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supplies-my.sharepoint.com/personal/jerlyn_jabagat_cbsupplies_ca/Documents/Desktop/IT Upload/AGI - March 2023/"/>
    </mc:Choice>
  </mc:AlternateContent>
  <xr:revisionPtr revIDLastSave="0" documentId="14_{4B068B77-A6D9-43AD-9A3F-922B7403EFB1}" xr6:coauthVersionLast="47" xr6:coauthVersionMax="47" xr10:uidLastSave="{00000000-0000-0000-0000-000000000000}"/>
  <bookViews>
    <workbookView xWindow="-28920" yWindow="-15" windowWidth="29040" windowHeight="15840" xr2:uid="{DD7238CC-34A7-4FC2-816E-6F5A9A7DA40E}"/>
  </bookViews>
  <sheets>
    <sheet name="5-Water Filtration; Housing..." sheetId="2" r:id="rId1"/>
  </sheets>
  <definedNames>
    <definedName name="_xlnm._FilterDatabase" localSheetId="0" hidden="1">'5-Water Filtration; Housing...'!$F$1:$F$8</definedName>
    <definedName name="CALocations">#REF!</definedName>
    <definedName name="Locations">#REF!</definedName>
    <definedName name="_xlnm.Print_Area" localSheetId="0">'5-Water Filtration; Housing...'!$A$2:$H$242</definedName>
    <definedName name="_xlnm.Print_Titles" localSheetId="0">'5-Water Filtration; Housing...'!$8:$8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2" l="1"/>
  <c r="H161" i="2" l="1"/>
  <c r="H173" i="2"/>
  <c r="H231" i="2"/>
  <c r="H211" i="2"/>
  <c r="H190" i="2"/>
  <c r="H139" i="2"/>
  <c r="H168" i="2"/>
  <c r="H65" i="2"/>
  <c r="H112" i="2"/>
  <c r="H96" i="2"/>
  <c r="H73" i="2"/>
  <c r="H38" i="2"/>
  <c r="H156" i="2"/>
  <c r="H122" i="2"/>
  <c r="H105" i="2"/>
  <c r="H88" i="2"/>
  <c r="H61" i="2"/>
  <c r="H22" i="2"/>
  <c r="H229" i="2"/>
  <c r="H210" i="2"/>
  <c r="H189" i="2"/>
  <c r="H172" i="2"/>
  <c r="H155" i="2"/>
  <c r="H138" i="2"/>
  <c r="H121" i="2"/>
  <c r="H104" i="2"/>
  <c r="H87" i="2"/>
  <c r="H59" i="2"/>
  <c r="H235" i="2"/>
  <c r="H219" i="2"/>
  <c r="H198" i="2"/>
  <c r="H180" i="2"/>
  <c r="H164" i="2"/>
  <c r="H147" i="2"/>
  <c r="H130" i="2"/>
  <c r="H234" i="2"/>
  <c r="H213" i="2"/>
  <c r="H192" i="2"/>
  <c r="H175" i="2"/>
  <c r="H158" i="2"/>
  <c r="H141" i="2"/>
  <c r="H124" i="2"/>
  <c r="H107" i="2"/>
  <c r="H91" i="2"/>
  <c r="H71" i="2"/>
  <c r="H26" i="2"/>
  <c r="H209" i="2"/>
  <c r="H233" i="2"/>
  <c r="H212" i="2"/>
  <c r="H191" i="2"/>
  <c r="H174" i="2"/>
  <c r="H157" i="2"/>
  <c r="H140" i="2"/>
  <c r="H123" i="2"/>
  <c r="H106" i="2"/>
  <c r="H90" i="2"/>
  <c r="H70" i="2"/>
  <c r="H25" i="2"/>
  <c r="H183" i="2"/>
  <c r="H11" i="2"/>
  <c r="H17" i="2"/>
  <c r="H41" i="2"/>
  <c r="H81" i="2"/>
  <c r="H185" i="2"/>
  <c r="H222" i="2"/>
  <c r="H10" i="2"/>
  <c r="H29" i="2"/>
  <c r="H46" i="2"/>
  <c r="H62" i="2"/>
  <c r="H74" i="2"/>
  <c r="H83" i="2"/>
  <c r="H92" i="2"/>
  <c r="H100" i="2"/>
  <c r="H108" i="2"/>
  <c r="H117" i="2"/>
  <c r="H125" i="2"/>
  <c r="H134" i="2"/>
  <c r="H142" i="2"/>
  <c r="H151" i="2"/>
  <c r="H159" i="2"/>
  <c r="H167" i="2"/>
  <c r="H176" i="2"/>
  <c r="H184" i="2"/>
  <c r="H194" i="2"/>
  <c r="H204" i="2"/>
  <c r="H214" i="2"/>
  <c r="H225" i="2"/>
  <c r="H89" i="2"/>
  <c r="H193" i="2"/>
  <c r="H224" i="2"/>
  <c r="H13" i="2"/>
  <c r="H30" i="2"/>
  <c r="H50" i="2"/>
  <c r="H63" i="2"/>
  <c r="H75" i="2"/>
  <c r="H84" i="2"/>
  <c r="H93" i="2"/>
  <c r="H101" i="2"/>
  <c r="H109" i="2"/>
  <c r="H118" i="2"/>
  <c r="H126" i="2"/>
  <c r="H135" i="2"/>
  <c r="H143" i="2"/>
  <c r="H152" i="2"/>
  <c r="H160" i="2"/>
  <c r="H169" i="2"/>
  <c r="H177" i="2"/>
  <c r="H186" i="2"/>
  <c r="H195" i="2"/>
  <c r="H205" i="2"/>
  <c r="H215" i="2"/>
  <c r="H226" i="2"/>
  <c r="H236" i="2"/>
  <c r="H199" i="2"/>
  <c r="H230" i="2"/>
  <c r="H14" i="2"/>
  <c r="H33" i="2"/>
  <c r="H53" i="2"/>
  <c r="H66" i="2"/>
  <c r="H76" i="2"/>
  <c r="H85" i="2"/>
  <c r="H94" i="2"/>
  <c r="H102" i="2"/>
  <c r="H110" i="2"/>
  <c r="H119" i="2"/>
  <c r="H127" i="2"/>
  <c r="H136" i="2"/>
  <c r="H144" i="2"/>
  <c r="H153" i="2"/>
  <c r="H162" i="2"/>
  <c r="H170" i="2"/>
  <c r="H178" i="2"/>
  <c r="H187" i="2"/>
  <c r="H196" i="2"/>
  <c r="H206" i="2"/>
  <c r="H217" i="2"/>
  <c r="H227" i="2"/>
  <c r="H237" i="2"/>
  <c r="H129" i="2"/>
  <c r="H201" i="2"/>
  <c r="H232" i="2"/>
  <c r="H18" i="2"/>
  <c r="H34" i="2"/>
  <c r="H54" i="2"/>
  <c r="H67" i="2"/>
  <c r="H77" i="2"/>
  <c r="H86" i="2"/>
  <c r="H95" i="2"/>
  <c r="H103" i="2"/>
  <c r="H111" i="2"/>
  <c r="H120" i="2"/>
  <c r="H128" i="2"/>
  <c r="H137" i="2"/>
  <c r="H146" i="2"/>
  <c r="H154" i="2"/>
  <c r="H163" i="2"/>
  <c r="H171" i="2"/>
  <c r="H179" i="2"/>
  <c r="H188" i="2"/>
  <c r="H197" i="2"/>
  <c r="H208" i="2"/>
  <c r="H218" i="2"/>
  <c r="H228" i="2"/>
  <c r="H239" i="2"/>
  <c r="H145" i="2"/>
  <c r="H207" i="2"/>
  <c r="H238" i="2"/>
  <c r="H21" i="2"/>
  <c r="H37" i="2"/>
  <c r="H55" i="2"/>
  <c r="H69" i="2"/>
  <c r="H78" i="2"/>
  <c r="H113" i="2"/>
  <c r="H223" i="2"/>
  <c r="H203" i="2"/>
  <c r="H166" i="2"/>
  <c r="H150" i="2"/>
  <c r="H133" i="2"/>
  <c r="H116" i="2"/>
  <c r="H99" i="2"/>
  <c r="H82" i="2"/>
  <c r="H58" i="2"/>
  <c r="H9" i="2"/>
  <c r="H242" i="2"/>
  <c r="H221" i="2"/>
  <c r="H202" i="2"/>
  <c r="H182" i="2"/>
  <c r="H165" i="2"/>
  <c r="H149" i="2"/>
  <c r="H132" i="2"/>
  <c r="H115" i="2"/>
  <c r="H98" i="2"/>
  <c r="H80" i="2"/>
  <c r="H45" i="2"/>
  <c r="H240" i="2"/>
  <c r="H57" i="2"/>
  <c r="H241" i="2"/>
  <c r="H220" i="2"/>
  <c r="H200" i="2"/>
  <c r="H181" i="2"/>
  <c r="H148" i="2"/>
  <c r="H131" i="2"/>
  <c r="H114" i="2"/>
  <c r="H97" i="2"/>
  <c r="H79" i="2"/>
  <c r="H42" i="2"/>
  <c r="H216" i="2"/>
  <c r="H49" i="2"/>
  <c r="H72" i="2"/>
  <c r="H68" i="2"/>
  <c r="H64" i="2"/>
  <c r="H60" i="2"/>
  <c r="H56" i="2"/>
  <c r="H52" i="2"/>
  <c r="H48" i="2"/>
  <c r="H44" i="2"/>
  <c r="H40" i="2"/>
  <c r="H36" i="2"/>
  <c r="H32" i="2"/>
  <c r="H28" i="2"/>
  <c r="H24" i="2"/>
  <c r="H20" i="2"/>
  <c r="H16" i="2"/>
  <c r="H12" i="2"/>
  <c r="H51" i="2"/>
  <c r="H47" i="2"/>
  <c r="H43" i="2"/>
  <c r="H39" i="2"/>
  <c r="H35" i="2"/>
  <c r="H31" i="2"/>
  <c r="H27" i="2"/>
  <c r="H23" i="2"/>
  <c r="H19" i="2"/>
  <c r="H15" i="2"/>
</calcChain>
</file>

<file path=xl/sharedStrings.xml><?xml version="1.0" encoding="utf-8"?>
<sst xmlns="http://schemas.openxmlformats.org/spreadsheetml/2006/main" count="954" uniqueCount="950">
  <si>
    <t>Water Filtration; Housings &amp; Fitlers, Chemical Feed Pumps</t>
  </si>
  <si>
    <t>A05 - 1-23</t>
  </si>
  <si>
    <t>Section A05</t>
  </si>
  <si>
    <t>Pricing Effective: March 3, 2023</t>
  </si>
  <si>
    <t>Enter      Discount %</t>
  </si>
  <si>
    <t>Multiplier</t>
  </si>
  <si>
    <t>CB Part #</t>
  </si>
  <si>
    <t>AGI Part #</t>
  </si>
  <si>
    <t>Description</t>
  </si>
  <si>
    <t>UPC</t>
  </si>
  <si>
    <t>Carton Qty</t>
  </si>
  <si>
    <t>List Price</t>
  </si>
  <si>
    <t>Nets</t>
  </si>
  <si>
    <t>A05000000</t>
  </si>
  <si>
    <t>NT60SC24</t>
  </si>
  <si>
    <t>11/2 - 24MSH NT/CF SCRN ELEMENT   (NT60SC24)</t>
  </si>
  <si>
    <t>718654000306</t>
  </si>
  <si>
    <t>A05000001</t>
  </si>
  <si>
    <t>NT60SC30</t>
  </si>
  <si>
    <t>11/2 - 30MSH NT/CF SCRN ELEMENT   (NT60SC30)</t>
  </si>
  <si>
    <t>718654000320</t>
  </si>
  <si>
    <t>A05000002</t>
  </si>
  <si>
    <t>NT60SC40</t>
  </si>
  <si>
    <t>11/2 - 40MSH NT/CF SCRN ELEMENT   (NT60SC40)</t>
  </si>
  <si>
    <t>718654000337</t>
  </si>
  <si>
    <t>A05000003</t>
  </si>
  <si>
    <t>NT60SC60</t>
  </si>
  <si>
    <t>11/2 - 60MSH NT/CF SCRN ELEMENT   (NT60SC60)</t>
  </si>
  <si>
    <t>718654000351</t>
  </si>
  <si>
    <t>A05000004</t>
  </si>
  <si>
    <t>NT60SC100</t>
  </si>
  <si>
    <t>11/2 - 100MSH NT/CF SCRN ELEMNT   (NT60SC100)</t>
  </si>
  <si>
    <t>718654000269</t>
  </si>
  <si>
    <t>A05000005</t>
  </si>
  <si>
    <t>NT60SC140</t>
  </si>
  <si>
    <t>11/2 - 140MSH NT/CF SCRN ELEMNT   (NT60SC140)</t>
  </si>
  <si>
    <t>718654000290</t>
  </si>
  <si>
    <t>A05000006</t>
  </si>
  <si>
    <t>NT60SC250</t>
  </si>
  <si>
    <t>11/2 - 250MSH NT/CF SCRN ELEMNT   (NT60SC250)</t>
  </si>
  <si>
    <t>718654000313</t>
  </si>
  <si>
    <t>A05000007</t>
  </si>
  <si>
    <t>NT60SC500</t>
  </si>
  <si>
    <t>11/2 - 500MSH NT/CF SCRN ELEMNT   (NT60SC500)</t>
  </si>
  <si>
    <t>718654000344</t>
  </si>
  <si>
    <t>A05000008</t>
  </si>
  <si>
    <t>NT60SC1000</t>
  </si>
  <si>
    <t>11/2 - 1000MSH NT/CF SCRN ELMNT   (NT60SC1000)</t>
  </si>
  <si>
    <t>718654000276</t>
  </si>
  <si>
    <t>A05000100</t>
  </si>
  <si>
    <t>NT30SC24</t>
  </si>
  <si>
    <t>3/4  1 - 24MSH NT SCRN ELEMENT   (NT30SC24)</t>
  </si>
  <si>
    <t>718654018875</t>
  </si>
  <si>
    <t>A05000101</t>
  </si>
  <si>
    <t>NT30SC30</t>
  </si>
  <si>
    <t>3/4  1 - 30MSH NT SCRN ELEMENT   (NT30SC30)</t>
  </si>
  <si>
    <t>718654000184</t>
  </si>
  <si>
    <t>A05000102</t>
  </si>
  <si>
    <t>NT30SC40</t>
  </si>
  <si>
    <t>3/4  1 - 40MSH NT SCRN ELEMENT   (NT30SC40)</t>
  </si>
  <si>
    <t>718654000191</t>
  </si>
  <si>
    <t>A05000103</t>
  </si>
  <si>
    <t>NT30SC60</t>
  </si>
  <si>
    <t>3/4  1 - 60MSH NT SCRN ELEMENT   (NT30SC60)</t>
  </si>
  <si>
    <t>718654000214</t>
  </si>
  <si>
    <t>A05000104</t>
  </si>
  <si>
    <t>NT30SC100</t>
  </si>
  <si>
    <t>3/4  1 - 100MSH NT SCRN ELEMENT   (NT30SC100)</t>
  </si>
  <si>
    <t>718654000108</t>
  </si>
  <si>
    <t>A05000105</t>
  </si>
  <si>
    <t>NT30SC140</t>
  </si>
  <si>
    <t>3/4  1 - 140MSH NT SCRN ELEMENT   (NT30SC140)</t>
  </si>
  <si>
    <t>718654000153</t>
  </si>
  <si>
    <t>A05000106</t>
  </si>
  <si>
    <t>NT30SC250</t>
  </si>
  <si>
    <t>3/4  1 - 250MSH NT SCRN ELEMENT   (NT30SC250)</t>
  </si>
  <si>
    <t>718654000177</t>
  </si>
  <si>
    <t>A05000107</t>
  </si>
  <si>
    <t>NT30SC500</t>
  </si>
  <si>
    <t>3/4  1 - 500MSH NT SCRN ELEMENT   (NT30SC500)</t>
  </si>
  <si>
    <t>718654000207</t>
  </si>
  <si>
    <t>A05000108</t>
  </si>
  <si>
    <t>NT30SC1000</t>
  </si>
  <si>
    <t>3/4  1 - 1000MSH NT SCRN ELEMNT   (NT30SC1000)</t>
  </si>
  <si>
    <t>718654000115</t>
  </si>
  <si>
    <t>A05000200</t>
  </si>
  <si>
    <t>NT120SC24</t>
  </si>
  <si>
    <t>2 - 24MSH NT/CF SCRN ELEMENT   (NT120SC24)</t>
  </si>
  <si>
    <t>718654000757</t>
  </si>
  <si>
    <t>A05000201</t>
  </si>
  <si>
    <t>NT120SC30</t>
  </si>
  <si>
    <t>2 - 30MSH NT/CF SCRN ELEMENT   (NT120SC30)</t>
  </si>
  <si>
    <t>718654000771</t>
  </si>
  <si>
    <t>A05000202</t>
  </si>
  <si>
    <t>NT120SC40</t>
  </si>
  <si>
    <t>2 - 40MSH NT/CF SCRN ELEMENT   (NT120SC40)</t>
  </si>
  <si>
    <t>718654000788</t>
  </si>
  <si>
    <t>A05000203</t>
  </si>
  <si>
    <t>NT120SC60</t>
  </si>
  <si>
    <t>2 - 60MSH NT/CF SCRN ELEMENT   (NT120SC60)</t>
  </si>
  <si>
    <t>718654000689</t>
  </si>
  <si>
    <t>A05000204</t>
  </si>
  <si>
    <t>NT120SC100</t>
  </si>
  <si>
    <t>2 - 100MSH NT/CF SCRN ELEMENT   (NT120SC100)</t>
  </si>
  <si>
    <t>718654000832</t>
  </si>
  <si>
    <t>A05000205</t>
  </si>
  <si>
    <t>NT120SC140</t>
  </si>
  <si>
    <t>2 - 140MSH NT/CF SCRN ELEMENT   (NT120SC140)</t>
  </si>
  <si>
    <t>718654000740</t>
  </si>
  <si>
    <t>A05000206</t>
  </si>
  <si>
    <t>NT120SC250</t>
  </si>
  <si>
    <t>2 - 250MSH NT/CF SCRN ELEMENT   (NT120SC250)</t>
  </si>
  <si>
    <t>718654000764</t>
  </si>
  <si>
    <t>A05000207</t>
  </si>
  <si>
    <t>NT120SC500</t>
  </si>
  <si>
    <t>2 - 500MSH NT/CF SCRN ELEMENT   (NT120SC500)</t>
  </si>
  <si>
    <t>718654000672</t>
  </si>
  <si>
    <t>A05000208</t>
  </si>
  <si>
    <t>NT120SC1000</t>
  </si>
  <si>
    <t>2 - 1000MSH NT/CF SCRN ELEMENT   (NT120SC1000)</t>
  </si>
  <si>
    <t>718654000849</t>
  </si>
  <si>
    <t>A05001900</t>
  </si>
  <si>
    <t>EFP1</t>
  </si>
  <si>
    <t>1M FPMB1-978 SPUN POLYPR CART   (EFP1)</t>
  </si>
  <si>
    <t>642026041645</t>
  </si>
  <si>
    <t>A05001901</t>
  </si>
  <si>
    <t>EFP5</t>
  </si>
  <si>
    <t>5MI FPMB5-978 SPUN POLY CART   (EFP5)</t>
  </si>
  <si>
    <t>642026041676</t>
  </si>
  <si>
    <t>A05001903</t>
  </si>
  <si>
    <t>EFP50</t>
  </si>
  <si>
    <t>50MIC FPMB50-978 SPUN POLYPRO   (EFP50)</t>
  </si>
  <si>
    <t>642026044783</t>
  </si>
  <si>
    <t>A05001904</t>
  </si>
  <si>
    <t>EFP1-20</t>
  </si>
  <si>
    <t>1MI FPMB1-20 SPUN POLY CART   (EFP1-20)</t>
  </si>
  <si>
    <t>642026044790</t>
  </si>
  <si>
    <t>A05001905</t>
  </si>
  <si>
    <t>EFP5-20</t>
  </si>
  <si>
    <t>5MI FPMB5-20 SPUN POLYPRO CAR   (EFP5-20)</t>
  </si>
  <si>
    <t>642026041683</t>
  </si>
  <si>
    <t>A05001908</t>
  </si>
  <si>
    <t>EFPBB1</t>
  </si>
  <si>
    <t>1MI FPMB-BB1-10 SPUN POLY CART   (EFPBB1)</t>
  </si>
  <si>
    <t>642026044813</t>
  </si>
  <si>
    <t>A05001909</t>
  </si>
  <si>
    <t>EFPBB5</t>
  </si>
  <si>
    <t>5MIC PFMB-BB5-10 SPUN POLY CAR   (EFPBB5)</t>
  </si>
  <si>
    <t>642026044820</t>
  </si>
  <si>
    <t>A05001910</t>
  </si>
  <si>
    <t>EFPBB20</t>
  </si>
  <si>
    <t>20 MIC PFMB-BB20-10 SPUN POLY   (EFPBB20)</t>
  </si>
  <si>
    <t>642026052672</t>
  </si>
  <si>
    <t>A05001911</t>
  </si>
  <si>
    <t>EFPBB50</t>
  </si>
  <si>
    <t>50 MIC PFMB-BB50-10 SPUN POLY   (EFPBB50)</t>
  </si>
  <si>
    <t>642026044837</t>
  </si>
  <si>
    <t>A05001912</t>
  </si>
  <si>
    <t>EFPBB1-20</t>
  </si>
  <si>
    <t>1MIC FPMB-BB1-20 SPUN POLY CAR   (EFPBB1-20)</t>
  </si>
  <si>
    <t>642026044851</t>
  </si>
  <si>
    <t>A05001913</t>
  </si>
  <si>
    <t>EFPBB5-20</t>
  </si>
  <si>
    <t>5MIC PFMB-BB5-20 SPUN PRO CAR   (EFPBB5-20)</t>
  </si>
  <si>
    <t>642026044868</t>
  </si>
  <si>
    <t>A05001914</t>
  </si>
  <si>
    <t>EFPBB20-20</t>
  </si>
  <si>
    <t>20 MIC PFMB-BB20-20 SPUN POLY   (EFPBB20-20)</t>
  </si>
  <si>
    <t>642026044875</t>
  </si>
  <si>
    <t>A05001915</t>
  </si>
  <si>
    <t>EFPBB50-20</t>
  </si>
  <si>
    <t>50 MIC FPMB-BB50-20 SPUN POLY   (EFPBB50-20)</t>
  </si>
  <si>
    <t>642026044882</t>
  </si>
  <si>
    <t>A05002000</t>
  </si>
  <si>
    <t>EFP5G</t>
  </si>
  <si>
    <t>5MI 9 3/4X 2 GROOVED POLY CART   (EFP5G)</t>
  </si>
  <si>
    <t>642026078078</t>
  </si>
  <si>
    <t>A05002001</t>
  </si>
  <si>
    <t>EFP20G</t>
  </si>
  <si>
    <t>20M 9 3/4 GROOVED POLYPR CART   (EFP20G)</t>
  </si>
  <si>
    <t>642026078061</t>
  </si>
  <si>
    <t>A05002100</t>
  </si>
  <si>
    <t>EFWP1</t>
  </si>
  <si>
    <t>1MI WOUND POLYPRO CART   (EFWP1)</t>
  </si>
  <si>
    <t>642026044608</t>
  </si>
  <si>
    <t>A05002101</t>
  </si>
  <si>
    <t>EFWP5</t>
  </si>
  <si>
    <t>5MIC WOUND POLYPRO CAR   (EFWP5)</t>
  </si>
  <si>
    <t>642026044615</t>
  </si>
  <si>
    <t>A05002102</t>
  </si>
  <si>
    <t>EFWP10</t>
  </si>
  <si>
    <t>10 MIC WOUND POLYPRO   (EFWP10)</t>
  </si>
  <si>
    <t>642026044622</t>
  </si>
  <si>
    <t>A05002103</t>
  </si>
  <si>
    <t>EFWP20</t>
  </si>
  <si>
    <t>20 MIC WOUND POLYPRO   (EFWP20)</t>
  </si>
  <si>
    <t>642026052634</t>
  </si>
  <si>
    <t>A05002104</t>
  </si>
  <si>
    <t>EFWP30</t>
  </si>
  <si>
    <t>30 MIC WOUND POLYPRO   (EFWP30)</t>
  </si>
  <si>
    <t>642026041706</t>
  </si>
  <si>
    <t>A05002105</t>
  </si>
  <si>
    <t>EFWP50</t>
  </si>
  <si>
    <t>50 MIC WOUND POLYPRO   (EFWP50)</t>
  </si>
  <si>
    <t>642026044639</t>
  </si>
  <si>
    <t>A05002106</t>
  </si>
  <si>
    <t>EFWP1-20</t>
  </si>
  <si>
    <t>1MIC WOUND POLYPRO CART   (EFWP1-20)</t>
  </si>
  <si>
    <t>642026044646</t>
  </si>
  <si>
    <t>A05002107</t>
  </si>
  <si>
    <t>EFWP5-20</t>
  </si>
  <si>
    <t>5MIC WOUND POLYPRO CART   (EFWP5-20)</t>
  </si>
  <si>
    <t>642026044653</t>
  </si>
  <si>
    <t>A05002108</t>
  </si>
  <si>
    <t>EFWP10-20</t>
  </si>
  <si>
    <t>10MIC WOUND POLYPRO   (EFWP10-20)</t>
  </si>
  <si>
    <t>642026044660</t>
  </si>
  <si>
    <t>A05002109</t>
  </si>
  <si>
    <t>EFWP20-20</t>
  </si>
  <si>
    <t>20 MIC WOUND POLYPRO   (EFWP20-20)</t>
  </si>
  <si>
    <t>642026044677</t>
  </si>
  <si>
    <t>A05002111</t>
  </si>
  <si>
    <t>EFWP50-20</t>
  </si>
  <si>
    <t>50 MIC WOUND POLYPRO   (EFWP50-20)</t>
  </si>
  <si>
    <t>642026044691</t>
  </si>
  <si>
    <t>A05002112</t>
  </si>
  <si>
    <t>EFWPBB1</t>
  </si>
  <si>
    <t>1 MIC WOUND POLYPRO   (EFWPBB1)</t>
  </si>
  <si>
    <t>642026044707</t>
  </si>
  <si>
    <t>A05002113</t>
  </si>
  <si>
    <t>EFWPBB5</t>
  </si>
  <si>
    <t>5 MIC WOUND POLYPRO   (EFWPBB5)</t>
  </si>
  <si>
    <t>642026044714</t>
  </si>
  <si>
    <t>A05002114</t>
  </si>
  <si>
    <t>EFWPBB20</t>
  </si>
  <si>
    <t>20MI WOUND POLYPRO   (EFWPBB20)</t>
  </si>
  <si>
    <t>642026044721</t>
  </si>
  <si>
    <t>A05002115</t>
  </si>
  <si>
    <t>EFWPBB50</t>
  </si>
  <si>
    <t>50MI WOUND POLYPRO   (EFWPBB50)</t>
  </si>
  <si>
    <t>642026044738</t>
  </si>
  <si>
    <t>A05002116</t>
  </si>
  <si>
    <t>EFWPBB1-20</t>
  </si>
  <si>
    <t>1 MIC WOUND POLYPRO   (EFWPBB1-20)</t>
  </si>
  <si>
    <t>642026044745</t>
  </si>
  <si>
    <t>A05002117</t>
  </si>
  <si>
    <t>EFWPBB5-20</t>
  </si>
  <si>
    <t>5 MIC WOUND POLYPRO   (EFWPBB5-20)</t>
  </si>
  <si>
    <t>642026044752</t>
  </si>
  <si>
    <t>A05002118</t>
  </si>
  <si>
    <t>EFWPBB20-20</t>
  </si>
  <si>
    <t>20MI WOUND POLYPRO   (EFWPBB20-20)</t>
  </si>
  <si>
    <t>642026044769</t>
  </si>
  <si>
    <t>A05002119</t>
  </si>
  <si>
    <t>EFWPBB50-20</t>
  </si>
  <si>
    <t>50 MIC WOUND POLYPRO   (EFWPBB50-20)</t>
  </si>
  <si>
    <t>642026044776</t>
  </si>
  <si>
    <t>A05002375</t>
  </si>
  <si>
    <t>PFC75BL</t>
  </si>
  <si>
    <t>3/4 FILTER HOUSING HEAD STD   (PFC75BL)</t>
  </si>
  <si>
    <t>051678541029</t>
  </si>
  <si>
    <t>A05002400</t>
  </si>
  <si>
    <t>PF75CS</t>
  </si>
  <si>
    <t>75C CLEAR SUMP ONLY PFH  (PF75CS)</t>
  </si>
  <si>
    <t>051678531280</t>
  </si>
  <si>
    <t>A05002401</t>
  </si>
  <si>
    <t>PFBBS</t>
  </si>
  <si>
    <t>PFHD BIG BLUE SUMP ONLY  (PFBBS)</t>
  </si>
  <si>
    <t>051678530290</t>
  </si>
  <si>
    <t>A05002402</t>
  </si>
  <si>
    <t>PFBBOR</t>
  </si>
  <si>
    <t xml:space="preserve"> PFHD BIG BLUE O-RING  (PFBBOR)</t>
  </si>
  <si>
    <t>056178122563</t>
  </si>
  <si>
    <t>A05002500</t>
  </si>
  <si>
    <t>PFCC</t>
  </si>
  <si>
    <t xml:space="preserve"> FILTER CARTRIDGE COUPLER  (PFCC)</t>
  </si>
  <si>
    <t>051678550038</t>
  </si>
  <si>
    <t>A05002501</t>
  </si>
  <si>
    <t>PFCCBB</t>
  </si>
  <si>
    <t xml:space="preserve"> FILTER CARTRIDGE COUPLER BB  (PFCCBB)</t>
  </si>
  <si>
    <t>051678442296</t>
  </si>
  <si>
    <t>A05002600</t>
  </si>
  <si>
    <t>PFSW1</t>
  </si>
  <si>
    <t>3/8  I/O SUMP WRENCH SLIMLINE   (PFSW1)</t>
  </si>
  <si>
    <t>051678502945</t>
  </si>
  <si>
    <t>A05002601</t>
  </si>
  <si>
    <t>PFSW2</t>
  </si>
  <si>
    <t>3/4  I/O SUMP WRENCH STANDARD   (PFSW2)</t>
  </si>
  <si>
    <t>051678502952</t>
  </si>
  <si>
    <t>A05002700</t>
  </si>
  <si>
    <t>PFOR75</t>
  </si>
  <si>
    <t>3/4 FILTER HOUSING STD O RING   (PFOR75)</t>
  </si>
  <si>
    <t>051678511206</t>
  </si>
  <si>
    <t>A05002801</t>
  </si>
  <si>
    <t>PFMC1</t>
  </si>
  <si>
    <t>3/4 I/O W/BOSS MOUNTING BRCKT   (PFMC1)</t>
  </si>
  <si>
    <t>051678505786</t>
  </si>
  <si>
    <t>A05002802</t>
  </si>
  <si>
    <t>PFWBBS</t>
  </si>
  <si>
    <t>150061 MOUNT BKT SS BIG BLUE   (PFWBBS)</t>
  </si>
  <si>
    <t>051678500613</t>
  </si>
  <si>
    <t>A05002900</t>
  </si>
  <si>
    <t>PFWP1</t>
  </si>
  <si>
    <t>1MIC 10IN FILTER CART WND POLY   (PFWP1)</t>
  </si>
  <si>
    <t>642026060059</t>
  </si>
  <si>
    <t>A05002901</t>
  </si>
  <si>
    <t>PFWP5</t>
  </si>
  <si>
    <t>5MIC 10IN FILTER CART WND POLY   (PFWP5)</t>
  </si>
  <si>
    <t>642026075961</t>
  </si>
  <si>
    <t>A05002902</t>
  </si>
  <si>
    <t>PFWP10</t>
  </si>
  <si>
    <t>10MIC 10IN FILTR CART WND POLY   (PFWP10)</t>
  </si>
  <si>
    <t>642026060066</t>
  </si>
  <si>
    <t>A05002903</t>
  </si>
  <si>
    <t>PFWP20</t>
  </si>
  <si>
    <t>20MIC 10IN FILTR CART WND POLY   (PFWP20)</t>
  </si>
  <si>
    <t>642026060073</t>
  </si>
  <si>
    <t>A05002905</t>
  </si>
  <si>
    <t>PFWP30</t>
  </si>
  <si>
    <t>30MIC 10IN FILTR CART WND POLY   (PFWP30)</t>
  </si>
  <si>
    <t>642026027991</t>
  </si>
  <si>
    <t>A05002906</t>
  </si>
  <si>
    <t>PFWP50</t>
  </si>
  <si>
    <t>50MIC 10IN FILTR CART WND POLY   (PFWP50)</t>
  </si>
  <si>
    <t>642026060080</t>
  </si>
  <si>
    <t>A05002907</t>
  </si>
  <si>
    <t>PFCWMF</t>
  </si>
  <si>
    <t>5MIC FILTER CART CARBON/CELL   (PFCWMF)</t>
  </si>
  <si>
    <t>051678187524</t>
  </si>
  <si>
    <t>A05002908</t>
  </si>
  <si>
    <t>PFCW50</t>
  </si>
  <si>
    <t>50 MIC FILTER CART POLY WOUND   (PFCW50)</t>
  </si>
  <si>
    <t>051678214435</t>
  </si>
  <si>
    <t>A05002909</t>
  </si>
  <si>
    <t>PFWP1-20</t>
  </si>
  <si>
    <t>1 MIC 20IN FILTR CART WND POLY   (PFWP1-20)</t>
  </si>
  <si>
    <t>642026098199</t>
  </si>
  <si>
    <t>A05002910</t>
  </si>
  <si>
    <t>PFWP5-20</t>
  </si>
  <si>
    <t>5MIC 20IN FILTR CART WND POLY   (PFWP5-20)</t>
  </si>
  <si>
    <t>642026089449</t>
  </si>
  <si>
    <t>A05002911</t>
  </si>
  <si>
    <t>PFWP10-20</t>
  </si>
  <si>
    <t>10MIC 20IN FILTR CART WND POLY   (PFWP10-20)</t>
  </si>
  <si>
    <t>642026089456</t>
  </si>
  <si>
    <t>A05002912</t>
  </si>
  <si>
    <t>PFWP20-20</t>
  </si>
  <si>
    <t>20MIC 20IN FILTR CART WND POLY   (PFWP20-20)</t>
  </si>
  <si>
    <t>642026089463</t>
  </si>
  <si>
    <t>A05003000</t>
  </si>
  <si>
    <t>PFWP.5BB97P</t>
  </si>
  <si>
    <t>5MIC 10IN FILT CART BB WND PLY.  (PFWP.5BB97P)</t>
  </si>
  <si>
    <t>642026000727</t>
  </si>
  <si>
    <t>A05003001</t>
  </si>
  <si>
    <t>PFWP1BB97P</t>
  </si>
  <si>
    <t>1MIC 10IN FILT CART BB WND PLY   (PFWP1BB97P)</t>
  </si>
  <si>
    <t>642026000734</t>
  </si>
  <si>
    <t>A05003002</t>
  </si>
  <si>
    <t>PFWP5BB97P</t>
  </si>
  <si>
    <t>5MIC 10IN FILT CART BB WND PLY   (PFWP5BB97P)</t>
  </si>
  <si>
    <t>642026028004</t>
  </si>
  <si>
    <t>A05003003</t>
  </si>
  <si>
    <t>PFWP10BB97P</t>
  </si>
  <si>
    <t>10MIC 10IN FILT CRT BB WND PLY   (PFWP10BB97P)</t>
  </si>
  <si>
    <t>642026027977</t>
  </si>
  <si>
    <t>A05003004</t>
  </si>
  <si>
    <t>PFWP20BB97P</t>
  </si>
  <si>
    <t>20MIC 10IN FILT CRT BB WND PLY   (PFWP20BB97P)</t>
  </si>
  <si>
    <t>642026060097</t>
  </si>
  <si>
    <t>A05003005</t>
  </si>
  <si>
    <t>PFWP30BB97P</t>
  </si>
  <si>
    <t>30MIC 10IN FILT CRT BB WND PLY   (PFWP30BB97P)</t>
  </si>
  <si>
    <t>642026060103</t>
  </si>
  <si>
    <t>A05003006</t>
  </si>
  <si>
    <t>PFWP50BB97P</t>
  </si>
  <si>
    <t>50MIC 10IN FILT CRT BB WND PLY   (PFWP50BB97P)</t>
  </si>
  <si>
    <t>642026060110</t>
  </si>
  <si>
    <t>A05003007</t>
  </si>
  <si>
    <t>PFWP.5BB20P</t>
  </si>
  <si>
    <t>5MIC 20IN FILT CRT BB WND PLY .  (PFWP.5BB20P)</t>
  </si>
  <si>
    <t>642026090483</t>
  </si>
  <si>
    <t>A05003008</t>
  </si>
  <si>
    <t>PFWP1BB20P</t>
  </si>
  <si>
    <t>1MIC 20IN FILT CART BB WND PLY   (PFWP1BB20P)</t>
  </si>
  <si>
    <t>642026090490</t>
  </si>
  <si>
    <t>A05003009</t>
  </si>
  <si>
    <t>PFWP5BB20P</t>
  </si>
  <si>
    <t>5MIC 20IN FILT CART BB WND PLY   (PFWP5BB20P)</t>
  </si>
  <si>
    <t>642026089470</t>
  </si>
  <si>
    <t>A05003010</t>
  </si>
  <si>
    <t>PFWP10BB20P</t>
  </si>
  <si>
    <t>10MIC 20IN FILT CRT BB WND PLY   (PFWP10BB20P)</t>
  </si>
  <si>
    <t>642026089487</t>
  </si>
  <si>
    <t>A05003011</t>
  </si>
  <si>
    <t>PFWP20BB20P</t>
  </si>
  <si>
    <t>20MIC 20IN FILT CRT BB WND PLY   (PFWP20BB20P)</t>
  </si>
  <si>
    <t>642026089494</t>
  </si>
  <si>
    <t>A05003012</t>
  </si>
  <si>
    <t>PFWP25BB20P</t>
  </si>
  <si>
    <t>25MIC 20IN FILT CRT BB WND PLY   (PFWP25BB20P)</t>
  </si>
  <si>
    <t>642026089517</t>
  </si>
  <si>
    <t>A05003013</t>
  </si>
  <si>
    <t>PFWP50BB20P</t>
  </si>
  <si>
    <t>50MIC 20I FILT CART BB WND PLY   (PFWP50BB20P)</t>
  </si>
  <si>
    <t>642026107365</t>
  </si>
  <si>
    <t>A05003100</t>
  </si>
  <si>
    <t>PFWPX5BB97P</t>
  </si>
  <si>
    <t>5MIC FILTER CART BB FIB POLY   (PFWPX5BB97P)</t>
  </si>
  <si>
    <t>051678006092</t>
  </si>
  <si>
    <t>A05003101</t>
  </si>
  <si>
    <t>PFWPX10BB97P</t>
  </si>
  <si>
    <t>10MIC FILTER CART FIB POLY   (PFWPX10BB97P)</t>
  </si>
  <si>
    <t>051678001219</t>
  </si>
  <si>
    <t>A05003102</t>
  </si>
  <si>
    <t>PFWPX25BB97P</t>
  </si>
  <si>
    <t>25MIC FILTER CART BB FIB POLY   (PFWPX25BB97P)</t>
  </si>
  <si>
    <t>051678001240</t>
  </si>
  <si>
    <t>A05003103</t>
  </si>
  <si>
    <t>PFWPX50BB97P</t>
  </si>
  <si>
    <t>50MIC FILTER CART BB FIB POLY   (PFWPX50BB97P)</t>
  </si>
  <si>
    <t>051678001301</t>
  </si>
  <si>
    <t>NEW</t>
  </si>
  <si>
    <t>A05003202</t>
  </si>
  <si>
    <t>PFS1BB</t>
  </si>
  <si>
    <t>20MIC FILTER CART BB PLTD CELL   (PFS1BB)</t>
  </si>
  <si>
    <t>051678405437</t>
  </si>
  <si>
    <t>A05003203</t>
  </si>
  <si>
    <t>PFS1-20BB</t>
  </si>
  <si>
    <t>20M 20 FILTER CART BB PLTDCELL  (PFS1-20BB)</t>
  </si>
  <si>
    <t>051678305430</t>
  </si>
  <si>
    <t>A05003403</t>
  </si>
  <si>
    <t>PFCP5BB</t>
  </si>
  <si>
    <t>5MIC FILTER CART PLT CELL/POLY   (PFCP5BB)</t>
  </si>
  <si>
    <t>051678490433</t>
  </si>
  <si>
    <t>A05003500</t>
  </si>
  <si>
    <t>PFP1</t>
  </si>
  <si>
    <t>1MIC FILTER CART SPUN POLY   (PFP1)</t>
  </si>
  <si>
    <t>051678225431</t>
  </si>
  <si>
    <t>A05003501</t>
  </si>
  <si>
    <t>PFP5</t>
  </si>
  <si>
    <t>5MIC FILTER CART SPUN POLY   (PFP5)</t>
  </si>
  <si>
    <t>051678014431</t>
  </si>
  <si>
    <t>A05003502</t>
  </si>
  <si>
    <t>PFP5-478</t>
  </si>
  <si>
    <t>5 MIC FILTER CART SPUN POLY   (PFP5-478)</t>
  </si>
  <si>
    <t>051678030035</t>
  </si>
  <si>
    <t>A05003503</t>
  </si>
  <si>
    <t>PFP25</t>
  </si>
  <si>
    <t>25MIC FILTER CART SPUN POLY   (PFP25)</t>
  </si>
  <si>
    <t>051678015438</t>
  </si>
  <si>
    <t>A05003504</t>
  </si>
  <si>
    <t>PFP1-20</t>
  </si>
  <si>
    <t>1MIC 20 FILTER CART SPUN POLY   (PFP1-20)</t>
  </si>
  <si>
    <t>051678304433</t>
  </si>
  <si>
    <t>A05003507</t>
  </si>
  <si>
    <t>PFDGD2501-10</t>
  </si>
  <si>
    <t>10  SPUN POLY DUALGRAD FILTER   (PFDGD2501-10)</t>
  </si>
  <si>
    <t>051678359433</t>
  </si>
  <si>
    <t>A05003508</t>
  </si>
  <si>
    <t>PFDGD5005-10</t>
  </si>
  <si>
    <t>10  SPUN POLY FILTER CART DUALGRAD  (PFDGD5005-10)</t>
  </si>
  <si>
    <t>051678357439</t>
  </si>
  <si>
    <t>A05003509</t>
  </si>
  <si>
    <t>PFDGD2501-20</t>
  </si>
  <si>
    <t>20  SPUN POLY DUALGRAD FILTER   (PFDGD2501-20)</t>
  </si>
  <si>
    <t>051678360439</t>
  </si>
  <si>
    <t>A05003510</t>
  </si>
  <si>
    <t>PFDGD5005-20</t>
  </si>
  <si>
    <t>20  SPUN POLY DUALGRAD FILTER   (PFDGD5005-20)</t>
  </si>
  <si>
    <t>051678358436</t>
  </si>
  <si>
    <t>A05003511</t>
  </si>
  <si>
    <t>PFDGD7525-10</t>
  </si>
  <si>
    <t>10  SPUN POLY DUALGRAD FILTER   (PFDGD7525-10)</t>
  </si>
  <si>
    <t>051678355435</t>
  </si>
  <si>
    <t>A05003512</t>
  </si>
  <si>
    <t>PFDGD7525-20</t>
  </si>
  <si>
    <t>20  SPUN POLY DUALGRAD FILTER   (PFDGD7525-20)</t>
  </si>
  <si>
    <t>051678356432</t>
  </si>
  <si>
    <t>A05003600</t>
  </si>
  <si>
    <t>PFPD-5</t>
  </si>
  <si>
    <t>5  MI FILTER CART THRM BOND POLY   (PFPD-5)</t>
  </si>
  <si>
    <t>051678749432</t>
  </si>
  <si>
    <t>A05003602</t>
  </si>
  <si>
    <t>PFPD-25</t>
  </si>
  <si>
    <t>25  MI FILTER CART THRM BOND POLY  (PFPD-25)</t>
  </si>
  <si>
    <t>051678751435</t>
  </si>
  <si>
    <t>A05003700</t>
  </si>
  <si>
    <t>PFC1</t>
  </si>
  <si>
    <t>5  MIC FILTER CART CARBON/CELL   (PFC1)</t>
  </si>
  <si>
    <t>051678002438</t>
  </si>
  <si>
    <t>A05003702</t>
  </si>
  <si>
    <t>PFC2</t>
  </si>
  <si>
    <t>5  MIC FILTER CART CARBON/CELL   (PFC2)</t>
  </si>
  <si>
    <t>051678022436</t>
  </si>
  <si>
    <t>A05003703</t>
  </si>
  <si>
    <t>PFGAC10</t>
  </si>
  <si>
    <t>20  MIC FILTER CART GRAN CARBON   (PFGAC10)</t>
  </si>
  <si>
    <t>051678109434</t>
  </si>
  <si>
    <t>A05003704</t>
  </si>
  <si>
    <t>PFGAC20</t>
  </si>
  <si>
    <t>20  MIC20 FILTER CART GRAN CARB   (PFGAC20)</t>
  </si>
  <si>
    <t>051678111437</t>
  </si>
  <si>
    <t>A05003705</t>
  </si>
  <si>
    <t>PFGACBB</t>
  </si>
  <si>
    <t>20  MIC FILTER CART GRAN CARBON   (PFGACBB)</t>
  </si>
  <si>
    <t>051678153437</t>
  </si>
  <si>
    <t>A05003706</t>
  </si>
  <si>
    <t>PFGAC20BB</t>
  </si>
  <si>
    <t>20  MIC FILTER CART GRAN CARBON   (PFGAC20BB)</t>
  </si>
  <si>
    <t>051678249437</t>
  </si>
  <si>
    <t>A05003707</t>
  </si>
  <si>
    <t>PFCC10</t>
  </si>
  <si>
    <t>20  MIC FILTER CART GRAN CARBON   (PFCC10)</t>
  </si>
  <si>
    <t>051678155431</t>
  </si>
  <si>
    <t>A05003710</t>
  </si>
  <si>
    <t>PFCEPBB20</t>
  </si>
  <si>
    <t>5  MIC 20 FILTER CART CARB BLCK   (PFCEPBB20)</t>
  </si>
  <si>
    <t>051678583432</t>
  </si>
  <si>
    <t>A05003711</t>
  </si>
  <si>
    <t>PFCBC10</t>
  </si>
  <si>
    <t>5  MIC FILTER CART CARBON BLOCK .  (PFCBC10)</t>
  </si>
  <si>
    <t>051678162439</t>
  </si>
  <si>
    <t>A05003712</t>
  </si>
  <si>
    <t>PFCBC20</t>
  </si>
  <si>
    <t>5  MIC FILTER CART CARBON BLOCK .  (PFCBC20)</t>
  </si>
  <si>
    <t>051678309438</t>
  </si>
  <si>
    <t>A05003713</t>
  </si>
  <si>
    <t>PFCBCBB</t>
  </si>
  <si>
    <t>5  MIC FILTER CART CARBON BLOCK .  (PFCBCBB)</t>
  </si>
  <si>
    <t>051678170434</t>
  </si>
  <si>
    <t>A05003714</t>
  </si>
  <si>
    <t>PFCBCBB20</t>
  </si>
  <si>
    <t>5  MIC FILTER CART CARBON BLOCK .  (PFCBCBB20)</t>
  </si>
  <si>
    <t>051678312438</t>
  </si>
  <si>
    <t>A05003715</t>
  </si>
  <si>
    <t>PFCBR2-10</t>
  </si>
  <si>
    <t>5  MIC FILTER CART CARBON BLOCK .  (PFCBR2-10)</t>
  </si>
  <si>
    <t>051678268018</t>
  </si>
  <si>
    <t>A05003800</t>
  </si>
  <si>
    <t>PFRFC93</t>
  </si>
  <si>
    <t>FILTER CART CRB/POLY RADL FLO  (PFRFC93)</t>
  </si>
  <si>
    <t>051678063439</t>
  </si>
  <si>
    <t>A05003801</t>
  </si>
  <si>
    <t>PFRFCBB</t>
  </si>
  <si>
    <t>FILTER CART BB CRB/POLY RADFLO  (PFRFCBB)</t>
  </si>
  <si>
    <t>051678141434</t>
  </si>
  <si>
    <t>A05003902</t>
  </si>
  <si>
    <t>PFRFFE20BB</t>
  </si>
  <si>
    <t>FILTER CART IRON BINDING BB  (PFRFFE20BB)</t>
  </si>
  <si>
    <t>051678263037</t>
  </si>
  <si>
    <t>A05004000</t>
  </si>
  <si>
    <t>PFIC100</t>
  </si>
  <si>
    <t xml:space="preserve"> ICE MAKER FILTER GRAN ACT CARB  (PFIC100)</t>
  </si>
  <si>
    <t>051678070437</t>
  </si>
  <si>
    <t>A05004302</t>
  </si>
  <si>
    <t>NT75-100P</t>
  </si>
  <si>
    <t>3/4 - 100MSH SCRN FLTR T   (NT75-100P)</t>
  </si>
  <si>
    <t>718654011036</t>
  </si>
  <si>
    <t>A05004304</t>
  </si>
  <si>
    <t>NT75-250P</t>
  </si>
  <si>
    <t>3/4 - 250MSH SCRN FLTR T   (NT75-250P)</t>
  </si>
  <si>
    <t>718654010985</t>
  </si>
  <si>
    <t>A05004307</t>
  </si>
  <si>
    <t>NT100-24P</t>
  </si>
  <si>
    <t>1 - 24MSH SCRN FLTR T   (NT100-24P)</t>
  </si>
  <si>
    <t>718654010411</t>
  </si>
  <si>
    <t>A05004310</t>
  </si>
  <si>
    <t>NT100-60P</t>
  </si>
  <si>
    <t>1 - 60MSH SCRN FLTR T   (NT100-60P)</t>
  </si>
  <si>
    <t>718654009194</t>
  </si>
  <si>
    <t>A05004311</t>
  </si>
  <si>
    <t>NT100-100P</t>
  </si>
  <si>
    <t>1 - 100MSH SCRN FLTR T   (NT100-100P)</t>
  </si>
  <si>
    <t>718654009941</t>
  </si>
  <si>
    <t>A05004312</t>
  </si>
  <si>
    <t>NT100-140P</t>
  </si>
  <si>
    <t>1 - 140MSH SCRN FLTR T   (NT100-140P)</t>
  </si>
  <si>
    <t>718654009064</t>
  </si>
  <si>
    <t>A05004316</t>
  </si>
  <si>
    <t>NT150-24P</t>
  </si>
  <si>
    <t>11/2 - 24MSH SCRN FLTR T   (NT150-24P)</t>
  </si>
  <si>
    <t>718654009750</t>
  </si>
  <si>
    <t>A05004318</t>
  </si>
  <si>
    <t>NT150-40P</t>
  </si>
  <si>
    <t>11/2 - 40MSH SCRN FLTR T   (NT150-40P)</t>
  </si>
  <si>
    <t>718654011500</t>
  </si>
  <si>
    <t>A05004319</t>
  </si>
  <si>
    <t>NT150-60P</t>
  </si>
  <si>
    <t>11/2 - 60MSH SCRN FLTR T   (NT150-60P)</t>
  </si>
  <si>
    <t>718654008920</t>
  </si>
  <si>
    <t>A05004320</t>
  </si>
  <si>
    <t>NT150-100P</t>
  </si>
  <si>
    <t>11/2 - 100MSH SCRN FLTR T   (NT150-100P)</t>
  </si>
  <si>
    <t>718654009514</t>
  </si>
  <si>
    <t>A05004321</t>
  </si>
  <si>
    <t>NT150-140P</t>
  </si>
  <si>
    <t>11/2 - 140MSH SCRN FLTR T   (NT150-140P)</t>
  </si>
  <si>
    <t>718654009415</t>
  </si>
  <si>
    <t>A05004322</t>
  </si>
  <si>
    <t>NT150-250P</t>
  </si>
  <si>
    <t>11/2 - 250MSH SCRN FLTR T   (NT150-250P)</t>
  </si>
  <si>
    <t>718654009729</t>
  </si>
  <si>
    <t>A05004324</t>
  </si>
  <si>
    <t>NT150-1000P</t>
  </si>
  <si>
    <t>11/2 - 1000MSH SCRN FLTR T   (NT150-1000P)</t>
  </si>
  <si>
    <t>718654011517</t>
  </si>
  <si>
    <t>A05004325</t>
  </si>
  <si>
    <t>NT200-24P</t>
  </si>
  <si>
    <t>2 - 24MSH SCRN FLTR T   (NT200-24P)</t>
  </si>
  <si>
    <t>718654009835</t>
  </si>
  <si>
    <t>A05004328</t>
  </si>
  <si>
    <t>NT200-60P</t>
  </si>
  <si>
    <t>2 - 60MSH SCRN FLTR T   (NT200-60P)</t>
  </si>
  <si>
    <t>718654010152</t>
  </si>
  <si>
    <t>A05004329</t>
  </si>
  <si>
    <t>NT200-100P</t>
  </si>
  <si>
    <t>2 - 100MSH SCRN FLTR T   (NT200-100P)</t>
  </si>
  <si>
    <t>718654009040</t>
  </si>
  <si>
    <t>A05004330</t>
  </si>
  <si>
    <t>NT200-140P</t>
  </si>
  <si>
    <t>2 - 140MSH SCRN FLTR T   (NT200-140P)</t>
  </si>
  <si>
    <t>718654009071</t>
  </si>
  <si>
    <t>A05004402</t>
  </si>
  <si>
    <t>NT75SO-140P</t>
  </si>
  <si>
    <t>3/4 - 140MSH SAND SEP T   (NT75SO-140P)</t>
  </si>
  <si>
    <t>718654009149</t>
  </si>
  <si>
    <t>A05004403</t>
  </si>
  <si>
    <t>NT75SO-250P</t>
  </si>
  <si>
    <t>3/4 - 250MSH SAND SEP T   (NT75SO-250P)</t>
  </si>
  <si>
    <t>718654009156</t>
  </si>
  <si>
    <t>A05004405</t>
  </si>
  <si>
    <t>NT1SO-100P</t>
  </si>
  <si>
    <t>1 - 100MSH SAND SEP T   (NT1SO-100P)</t>
  </si>
  <si>
    <t>718654008999</t>
  </si>
  <si>
    <t>A05005900</t>
  </si>
  <si>
    <t>NT30C</t>
  </si>
  <si>
    <t>1 SCREEN FLTR CLEAR SUMP NT/CF  (NT30C)</t>
  </si>
  <si>
    <t>718654000078</t>
  </si>
  <si>
    <t>A05017918</t>
  </si>
  <si>
    <t>PFCP5-20BB</t>
  </si>
  <si>
    <t>5MIC FILTER CART PLT CELL/POLY   (PFCP5-20BB)</t>
  </si>
  <si>
    <t>051678494431</t>
  </si>
  <si>
    <t>A05018903</t>
  </si>
  <si>
    <t>PFR30-20BB</t>
  </si>
  <si>
    <t>30MIC FILTER CART PLTD POLY BB   (PFR30-20BB)</t>
  </si>
  <si>
    <t>051678430439</t>
  </si>
  <si>
    <t>A05019204</t>
  </si>
  <si>
    <t>PFWP25BB97P</t>
  </si>
  <si>
    <t>25  MIC 10IN FILT CRT BB WND PLY   (PFWP25BB97P)</t>
  </si>
  <si>
    <t>642026027984</t>
  </si>
  <si>
    <t>A05100100</t>
  </si>
  <si>
    <t>HH75BSLBP</t>
  </si>
  <si>
    <t>3/4 PR BLK/BL BULK HOUSING SL   (HH75BSLBP)</t>
  </si>
  <si>
    <t>642026090209</t>
  </si>
  <si>
    <t>A05100101</t>
  </si>
  <si>
    <t>HH75BSLBP20</t>
  </si>
  <si>
    <t>3/4 PR BLK/BL BULK HOUSING SL   (HH75BSLBP20)</t>
  </si>
  <si>
    <t>642026099707</t>
  </si>
  <si>
    <t>A05100200</t>
  </si>
  <si>
    <t>HH75CSLWP</t>
  </si>
  <si>
    <t>3/4 PR BLK/CL BULK HOUSING SL   (HH75CSLWP)</t>
  </si>
  <si>
    <t>642026090216</t>
  </si>
  <si>
    <t>A05100300</t>
  </si>
  <si>
    <t>HHLD10BP</t>
  </si>
  <si>
    <t>1 W/PR BLK/BLU BULK HOUSING LD   (HHLD10BP)</t>
  </si>
  <si>
    <t>642026090247</t>
  </si>
  <si>
    <t>A05100301</t>
  </si>
  <si>
    <t>HHLD10BP20</t>
  </si>
  <si>
    <t>1 W/PR BLK/BLU BULK HOUSING LD   (HHLD10BP20)</t>
  </si>
  <si>
    <t>642026099745</t>
  </si>
  <si>
    <t>A05100400</t>
  </si>
  <si>
    <t>HHLD10CP</t>
  </si>
  <si>
    <t>1 W/PR BLK/CLR BULK HOUSING LD   (HHLD10CP)</t>
  </si>
  <si>
    <t>642026090254</t>
  </si>
  <si>
    <t>A05100500</t>
  </si>
  <si>
    <t>HFHP75BSLBP</t>
  </si>
  <si>
    <t>3/4PR BLK/BL HOUSING KIT SL   (HFHP75BSLBP)</t>
  </si>
  <si>
    <t>642026094412</t>
  </si>
  <si>
    <t>A05100501</t>
  </si>
  <si>
    <t>HFHP75BSLBP20</t>
  </si>
  <si>
    <t>3/4X20PR BLK/BL HOUS KIT SL   (HFHP75BSLBP20)</t>
  </si>
  <si>
    <t>642026101981</t>
  </si>
  <si>
    <t>A05100502</t>
  </si>
  <si>
    <t>HFHP75CSLWP</t>
  </si>
  <si>
    <t>3/4PR BLK/CL HOUSING KIT SL   (HFHP75CSLWP)</t>
  </si>
  <si>
    <t>642026094429</t>
  </si>
  <si>
    <t>A05100503</t>
  </si>
  <si>
    <t>HFHPLD10BP</t>
  </si>
  <si>
    <t>1 PR BLK/BLU HOUSING KIT LD   (HFHPLD10BP)</t>
  </si>
  <si>
    <t>642026094436</t>
  </si>
  <si>
    <t>A05100600</t>
  </si>
  <si>
    <t>HS10BA</t>
  </si>
  <si>
    <t>75 MT BRK STL PWD CT W/SCREW HH  (HS10BA)</t>
  </si>
  <si>
    <t>642026094450</t>
  </si>
  <si>
    <t>A05100601</t>
  </si>
  <si>
    <t>HS25BA</t>
  </si>
  <si>
    <t xml:space="preserve"> HHLD MNT BRK W/SS SCREW/WASHES  (HS25BA)</t>
  </si>
  <si>
    <t>642026094467</t>
  </si>
  <si>
    <t>A05100700</t>
  </si>
  <si>
    <t>HWSL</t>
  </si>
  <si>
    <t>75 SUMP WRENCH HH  (HWSL)</t>
  </si>
  <si>
    <t>642026090414</t>
  </si>
  <si>
    <t>A05100701</t>
  </si>
  <si>
    <t>HWLD</t>
  </si>
  <si>
    <t xml:space="preserve"> HHLD SUMP WRENCH  (HWLD)</t>
  </si>
  <si>
    <t>642026090421</t>
  </si>
  <si>
    <t>A05100800</t>
  </si>
  <si>
    <t>HOR4</t>
  </si>
  <si>
    <t>75 ORING HH  (HOR4)</t>
  </si>
  <si>
    <t>642026090377</t>
  </si>
  <si>
    <t>A05100801</t>
  </si>
  <si>
    <t>HOR5</t>
  </si>
  <si>
    <t>HHLD ORING  (HOR5)</t>
  </si>
  <si>
    <t>642026090384</t>
  </si>
  <si>
    <t>A05100900</t>
  </si>
  <si>
    <t>HH75HEAD</t>
  </si>
  <si>
    <t>75 HEAD BLACK 3/4 W/PR HH  (HH75HEAD)</t>
  </si>
  <si>
    <t>642026090315</t>
  </si>
  <si>
    <t>A05100901</t>
  </si>
  <si>
    <t>HHLDHEAD</t>
  </si>
  <si>
    <t>1 W/PR HHLD HEAD BLACK   (HHLDHEAD)</t>
  </si>
  <si>
    <t>642026090346</t>
  </si>
  <si>
    <t>A05101100</t>
  </si>
  <si>
    <t>PFH75B</t>
  </si>
  <si>
    <t>3/4 W/PR FILTER HOUSNG STD BLU   (PFH75B)</t>
  </si>
  <si>
    <t>051678500675</t>
  </si>
  <si>
    <t>A05101101</t>
  </si>
  <si>
    <t>PFH75C</t>
  </si>
  <si>
    <t>3/4 CLR W/PR FILTER HOUSNG STD   (PFH75C)</t>
  </si>
  <si>
    <t>051678504352</t>
  </si>
  <si>
    <t>A05101102</t>
  </si>
  <si>
    <t>PFH75B20</t>
  </si>
  <si>
    <t>3/4X20 W/PR FILTER HSG STD BLU   (PFH75B20)</t>
  </si>
  <si>
    <t>051678500699</t>
  </si>
  <si>
    <t>A05101107</t>
  </si>
  <si>
    <t>PFH75VB</t>
  </si>
  <si>
    <t>3/4 FILTER HOUSING VIH BLUE   (PFH75VB)</t>
  </si>
  <si>
    <t>051678501641</t>
  </si>
  <si>
    <t>A05101108</t>
  </si>
  <si>
    <t>PFH75VC</t>
  </si>
  <si>
    <t>3/4 FILTER HOUSING VIH CLEAR   (PFH75VC)</t>
  </si>
  <si>
    <t>051678504376</t>
  </si>
  <si>
    <t>A05101109</t>
  </si>
  <si>
    <t>PFH75VB20</t>
  </si>
  <si>
    <t>3/4X20 FILTER HOUSING VIH BLUE   (PFH75VB20)</t>
  </si>
  <si>
    <t>051678501665</t>
  </si>
  <si>
    <t>A05101110</t>
  </si>
  <si>
    <t>PFH75HR</t>
  </si>
  <si>
    <t>FILTER HOUSING STD RED HI TEMP  (PFH75HR)</t>
  </si>
  <si>
    <t>051678500156</t>
  </si>
  <si>
    <t>A05101111</t>
  </si>
  <si>
    <t>CPFHD75</t>
  </si>
  <si>
    <t>3/4 FILTER HOUSING BIG BLUE   (CPFHD75)</t>
  </si>
  <si>
    <t>051678504697</t>
  </si>
  <si>
    <t>A05101112</t>
  </si>
  <si>
    <t>CPFHD75BB</t>
  </si>
  <si>
    <t>3/4X20 FILTER HOUSING BIG BLUE   (CPFHD75BB)</t>
  </si>
  <si>
    <t>051678504673</t>
  </si>
  <si>
    <t>A05101113</t>
  </si>
  <si>
    <t>CPFHD10</t>
  </si>
  <si>
    <t>1 FILTER HOUSING BIG BLUE   (CPFHD10)</t>
  </si>
  <si>
    <t>051678502372</t>
  </si>
  <si>
    <t>A05101114</t>
  </si>
  <si>
    <t>PFHD10</t>
  </si>
  <si>
    <t>1 BOXED FILTER HOUSING BB BLUE   (PFHD10)</t>
  </si>
  <si>
    <t>642026004435</t>
  </si>
  <si>
    <t>A05101115</t>
  </si>
  <si>
    <t>PFHD10HFP20</t>
  </si>
  <si>
    <t>1 FILTER HOUSING BB BLU HIFLO   (PFHD10HFP20)</t>
  </si>
  <si>
    <t>051678502334</t>
  </si>
  <si>
    <t>A05101116</t>
  </si>
  <si>
    <t>CPFHD15</t>
  </si>
  <si>
    <t>11/2 FILTER HOUSING BIG BLUE   (CPFHD15)</t>
  </si>
  <si>
    <t>051678502396</t>
  </si>
  <si>
    <t>A05101117</t>
  </si>
  <si>
    <t>PFHD15</t>
  </si>
  <si>
    <t>11/2 FILTER HOUSING BB BLUE   (PFHD15)</t>
  </si>
  <si>
    <t>642026004442</t>
  </si>
  <si>
    <t>A05101118</t>
  </si>
  <si>
    <t>PFOR38</t>
  </si>
  <si>
    <t>3/8     O RING  FILTER HOUSING FOR PFH75C   (PFOR38)</t>
  </si>
  <si>
    <t>642026000659</t>
  </si>
  <si>
    <t>A05101200</t>
  </si>
  <si>
    <t>EH38BSLBP</t>
  </si>
  <si>
    <t>3/8 BLU FH4200BL38PR HOUSING SL  (EH38BSLBP)</t>
  </si>
  <si>
    <t>642026044516</t>
  </si>
  <si>
    <t>A05101202</t>
  </si>
  <si>
    <t>EH50BSLBP</t>
  </si>
  <si>
    <t>1/2 BLU FH4200BL12 HOUSING SL   (EH50BSLBP)</t>
  </si>
  <si>
    <t>642026044523</t>
  </si>
  <si>
    <t>A05101204</t>
  </si>
  <si>
    <t>EH75BSLBP</t>
  </si>
  <si>
    <t>3/4 BLU FH4200BL34PR HOUSING SL  (EH75BSLBP)</t>
  </si>
  <si>
    <t>642026044547</t>
  </si>
  <si>
    <t>A05101207</t>
  </si>
  <si>
    <t>EH75BP</t>
  </si>
  <si>
    <t>3/4 BLU HD4500BL34P HOUSING STD  (EH75BP)</t>
  </si>
  <si>
    <t>642026041737</t>
  </si>
  <si>
    <t>A05101209</t>
  </si>
  <si>
    <t>EH75B20P</t>
  </si>
  <si>
    <t>3/4X20 BLUE FH8000BL34 HOUSING   (EH75B20P)</t>
  </si>
  <si>
    <t>642026041720</t>
  </si>
  <si>
    <t>A05101211</t>
  </si>
  <si>
    <t>EHLD75BP</t>
  </si>
  <si>
    <t>3/4 BLU FH5000BL34PR HOUSING LD  (EHLD75BP)</t>
  </si>
  <si>
    <t>642026044578</t>
  </si>
  <si>
    <t>A05101302</t>
  </si>
  <si>
    <t>EFHP75VCP</t>
  </si>
  <si>
    <t>FILTER KIT VIH CLR W/ WRENCH  (EFHP75VCP)</t>
  </si>
  <si>
    <t>642026078023</t>
  </si>
  <si>
    <t>A05101303</t>
  </si>
  <si>
    <t>EFHP75BP</t>
  </si>
  <si>
    <t xml:space="preserve"> FILTER KIT STND BLUE W/ WRENCH  (EFHP75BP)</t>
  </si>
  <si>
    <t>642026059800</t>
  </si>
  <si>
    <t>A05101306</t>
  </si>
  <si>
    <t>EFHPLD10BP</t>
  </si>
  <si>
    <t>1 FILTER KIT LG DIAM BLUE   (EFHPLD10BP)</t>
  </si>
  <si>
    <t>642026054508</t>
  </si>
  <si>
    <t>A05101400</t>
  </si>
  <si>
    <t>ES10BA</t>
  </si>
  <si>
    <t>10AW MOUNT BRKT SLIM HOUSING FM  (ES10BA)</t>
  </si>
  <si>
    <t>642026041850</t>
  </si>
  <si>
    <t>A05101401</t>
  </si>
  <si>
    <t>ES15BA</t>
  </si>
  <si>
    <t>15 &amp; 4 MS1034 MOUNT BRKT VIH FM  (ES15BA)</t>
  </si>
  <si>
    <t>642026055161</t>
  </si>
  <si>
    <t>A05101402</t>
  </si>
  <si>
    <t>ES20BA</t>
  </si>
  <si>
    <t>20AW MOUNT BRKT STD HOUSING FM  (ES20BA)</t>
  </si>
  <si>
    <t>642026041867</t>
  </si>
  <si>
    <t>A05101403</t>
  </si>
  <si>
    <t>ES25BA</t>
  </si>
  <si>
    <t>25A MOUNT BRKT LRG DIAM HOUS FM  (ES25BA)</t>
  </si>
  <si>
    <t>642026042185</t>
  </si>
  <si>
    <t>A05101500</t>
  </si>
  <si>
    <t>EWSL</t>
  </si>
  <si>
    <t>100 SUMP WRENCH SLIM HOUSING WR  (EWSL)</t>
  </si>
  <si>
    <t>642026042673</t>
  </si>
  <si>
    <t>A05101501</t>
  </si>
  <si>
    <t>EWSTND</t>
  </si>
  <si>
    <t>200 SUMP WRENCH STD HOUSING WR  (EWSTND)</t>
  </si>
  <si>
    <t>642026041881</t>
  </si>
  <si>
    <t>A05101502</t>
  </si>
  <si>
    <t>EWLD</t>
  </si>
  <si>
    <t>500 SUMP WRENCH LARGE DIAM  WR  (EWLD)</t>
  </si>
  <si>
    <t>642026041874</t>
  </si>
  <si>
    <t>A05101600</t>
  </si>
  <si>
    <t>EOR4</t>
  </si>
  <si>
    <t>4 O RING EPDM FOR SLIM HOUSE OR  (EOR4)</t>
  </si>
  <si>
    <t>642026041829</t>
  </si>
  <si>
    <t>A05101601</t>
  </si>
  <si>
    <t>EOR-VIH</t>
  </si>
  <si>
    <t>O RING EPDM VIH HOUSING  (EOR-VIH)</t>
  </si>
  <si>
    <t>642026074100</t>
  </si>
  <si>
    <t>A05101602</t>
  </si>
  <si>
    <t>EOR8</t>
  </si>
  <si>
    <t>8 O RING EPDM STADRD HOUSING OR  (EOR8)</t>
  </si>
  <si>
    <t>642026041843</t>
  </si>
  <si>
    <t>A05101603</t>
  </si>
  <si>
    <t>EOR5</t>
  </si>
  <si>
    <t>5 O RING EPDM LRGE DIAM HOUS OR  (EOR5)</t>
  </si>
  <si>
    <t>642026041836</t>
  </si>
  <si>
    <t>A05101800</t>
  </si>
  <si>
    <t>EIC100</t>
  </si>
  <si>
    <t xml:space="preserve"> IN LINE ICE MAKER FILTER AICRO  (EIC100)</t>
  </si>
  <si>
    <t>642026041812</t>
  </si>
  <si>
    <t>A05106000</t>
  </si>
  <si>
    <t>CF60B</t>
  </si>
  <si>
    <t>FILTER BODY  (CF60B)</t>
  </si>
  <si>
    <t>718654005813</t>
  </si>
  <si>
    <t>A05106001</t>
  </si>
  <si>
    <t>CF120B</t>
  </si>
  <si>
    <t>FILTER BODY  (CF120B)</t>
  </si>
  <si>
    <t>718654005486</t>
  </si>
  <si>
    <t>A05106100</t>
  </si>
  <si>
    <t>L60B</t>
  </si>
  <si>
    <t>11/2 SCREEN FILTER HEAD L   (L60B)</t>
  </si>
  <si>
    <t>718654004618</t>
  </si>
  <si>
    <t>A05106101</t>
  </si>
  <si>
    <t>L120B</t>
  </si>
  <si>
    <t>2 SCREEN FILTER HEAD L   (L120B)</t>
  </si>
  <si>
    <t>718654001686</t>
  </si>
  <si>
    <t>A05106201</t>
  </si>
  <si>
    <t>L2B</t>
  </si>
  <si>
    <t>2 SAND SEPARATOR L BODY   (L2B)</t>
  </si>
  <si>
    <t>718654009637</t>
  </si>
  <si>
    <t>A05206700</t>
  </si>
  <si>
    <t>AFV</t>
  </si>
  <si>
    <t xml:space="preserve"> AUTOMATIC FLUSH VALVE  (AFV)</t>
  </si>
  <si>
    <t>718654020021</t>
  </si>
  <si>
    <t>A05206701</t>
  </si>
  <si>
    <t>AFV-KIT</t>
  </si>
  <si>
    <t>AUTOMATIC FLUSH VALVE KIT  (AFV-KIT)</t>
  </si>
  <si>
    <t>718654020090</t>
  </si>
  <si>
    <t>A05208500</t>
  </si>
  <si>
    <t>HROK4</t>
  </si>
  <si>
    <t>4 STAGE 50 GPD W/TANK RO SYS   (HROK4)</t>
  </si>
  <si>
    <t>642026090179</t>
  </si>
  <si>
    <t>A05208501</t>
  </si>
  <si>
    <t>HROK5</t>
  </si>
  <si>
    <t>5 STAGE 75 GPD W/TANK RO SYS   (HROK5)</t>
  </si>
  <si>
    <t>642026090186</t>
  </si>
  <si>
    <t>A05208502</t>
  </si>
  <si>
    <t>HROK5BP</t>
  </si>
  <si>
    <t>5 STG 75 GPD BOOSTR PMP RO SYS   (HROK5BP)</t>
  </si>
  <si>
    <t>642026090193</t>
  </si>
  <si>
    <t>A05208600</t>
  </si>
  <si>
    <t>HROK4MEM50</t>
  </si>
  <si>
    <t>4 DOW MEMBRANE 50 GPD HROK  (HROK4MEM50)</t>
  </si>
  <si>
    <t>642026090285</t>
  </si>
  <si>
    <t>A05208601</t>
  </si>
  <si>
    <t>HROK5MEM75</t>
  </si>
  <si>
    <t>5 DOW MEMBRANE 75 GPD HROK  (HROK5MEM75)</t>
  </si>
  <si>
    <t>642026090292</t>
  </si>
  <si>
    <t>A05208700</t>
  </si>
  <si>
    <t>HROKTANK32</t>
  </si>
  <si>
    <t>3.2 GAL PLASTIC HROK TANK   (HROKTANK32)</t>
  </si>
  <si>
    <t>642026090308</t>
  </si>
  <si>
    <t>A05208800</t>
  </si>
  <si>
    <t>HROKASV</t>
  </si>
  <si>
    <t>HROK AUTOMATIC SHUTOFF VALVE  (HROKASV)</t>
  </si>
  <si>
    <t>642026090629</t>
  </si>
  <si>
    <t>A05413201</t>
  </si>
  <si>
    <t>EFGAC10</t>
  </si>
  <si>
    <t>GRANULATED CARBON CART GAC10N  (EFGAC10)</t>
  </si>
  <si>
    <t>642026041614</t>
  </si>
  <si>
    <t>A05413202</t>
  </si>
  <si>
    <t>EFGAC20</t>
  </si>
  <si>
    <t>GRANULATED CARBON CART GAC20NRW  (EFGAC20)</t>
  </si>
  <si>
    <t>642026041621</t>
  </si>
  <si>
    <t>A05413203</t>
  </si>
  <si>
    <t>EFGACBB</t>
  </si>
  <si>
    <t>GRANULATED CARBON CART GAC-BB-10  (EFGACBB)</t>
  </si>
  <si>
    <t>642026041638</t>
  </si>
  <si>
    <t>A05413204</t>
  </si>
  <si>
    <t>EFGACBB20</t>
  </si>
  <si>
    <t>GRANULATED CARBON CART GACBB20  (EFGACBB20)</t>
  </si>
  <si>
    <t>642026044899</t>
  </si>
  <si>
    <t>A05901801</t>
  </si>
  <si>
    <t>EIC100JG</t>
  </si>
  <si>
    <t>IN LINE ICE MAKER FIL AICROJGK  (EIC100JG)</t>
  </si>
  <si>
    <t>642026046770</t>
  </si>
  <si>
    <t>A05910302</t>
  </si>
  <si>
    <t>IOUT30</t>
  </si>
  <si>
    <t>IRON-OUT RUST REMOVER 28 OZ  (IOUT30)</t>
  </si>
  <si>
    <t>076168000046</t>
  </si>
  <si>
    <t>A05910303</t>
  </si>
  <si>
    <t>IOUT5</t>
  </si>
  <si>
    <t>IRON-OUT RUST REMOVER 76OZ.  (IOUT5)</t>
  </si>
  <si>
    <t>076168000022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</si>
</sst>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"/>
    <numFmt numFmtId="165" formatCode="_ * #,##0.00_)\ &quot;$&quot;_ ;_ * \(#,##0.00\)\ &quot;$&quot;_ ;_ * &quot;-&quot;??_)\ &quot;$&quot;_ ;_ @_ "/>
    <numFmt numFmtId="166" formatCode="_ * #,##0.00_)\ _$_ ;_ * \(#,##0.00\)\ _$_ ;_ * &quot;-&quot;??_)\ _$_ ;_ @_ "/>
    <numFmt numFmtId="167" formatCode="_(&quot;$&quot;* #,##0.0000_);_(&quot;$&quot;* \(#,##0.00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2" applyFont="1" applyBorder="1" applyAlignment="1"/>
    <xf numFmtId="0" fontId="0" fillId="0" borderId="4" xfId="0" applyBorder="1"/>
    <xf numFmtId="0" fontId="5" fillId="0" borderId="0" xfId="2" applyBorder="1" applyAlignment="1"/>
    <xf numFmtId="0" fontId="0" fillId="0" borderId="7" xfId="0" applyBorder="1"/>
    <xf numFmtId="0" fontId="11" fillId="5" borderId="0" xfId="3" applyFont="1" applyFill="1" applyAlignment="1">
      <alignment horizontal="right" vertical="center"/>
    </xf>
    <xf numFmtId="44" fontId="13" fillId="2" borderId="1" xfId="1" applyFont="1" applyFill="1" applyBorder="1"/>
    <xf numFmtId="0" fontId="12" fillId="0" borderId="1" xfId="0" applyFont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2" borderId="3" xfId="0" applyFont="1" applyFill="1" applyBorder="1" applyAlignment="1">
      <alignment horizontal="left" wrapText="1"/>
    </xf>
    <xf numFmtId="2" fontId="0" fillId="2" borderId="3" xfId="0" applyNumberFormat="1" applyFill="1" applyBorder="1" applyAlignment="1">
      <alignment horizontal="center"/>
    </xf>
    <xf numFmtId="0" fontId="0" fillId="4" borderId="20" xfId="0" applyFill="1" applyBorder="1" applyAlignment="1">
      <alignment horizontal="left"/>
    </xf>
    <xf numFmtId="164" fontId="0" fillId="4" borderId="16" xfId="0" applyNumberFormat="1" applyFill="1" applyBorder="1" applyAlignment="1">
      <alignment horizontal="center"/>
    </xf>
    <xf numFmtId="44" fontId="12" fillId="0" borderId="1" xfId="1" applyFont="1" applyFill="1" applyBorder="1"/>
    <xf numFmtId="0" fontId="12" fillId="0" borderId="14" xfId="0" applyFont="1" applyBorder="1"/>
    <xf numFmtId="0" fontId="12" fillId="0" borderId="15" xfId="0" applyFont="1" applyBorder="1"/>
    <xf numFmtId="0" fontId="12" fillId="0" borderId="15" xfId="0" applyFont="1" applyBorder="1" applyAlignment="1">
      <alignment horizontal="center"/>
    </xf>
    <xf numFmtId="44" fontId="12" fillId="0" borderId="15" xfId="1" applyFont="1" applyFill="1" applyBorder="1"/>
    <xf numFmtId="167" fontId="12" fillId="0" borderId="17" xfId="0" applyNumberFormat="1" applyFont="1" applyBorder="1"/>
    <xf numFmtId="0" fontId="12" fillId="0" borderId="10" xfId="0" applyFont="1" applyBorder="1"/>
    <xf numFmtId="167" fontId="12" fillId="0" borderId="18" xfId="0" applyNumberFormat="1" applyFont="1" applyBorder="1"/>
    <xf numFmtId="0" fontId="13" fillId="2" borderId="10" xfId="0" applyFont="1" applyFill="1" applyBorder="1"/>
    <xf numFmtId="167" fontId="13" fillId="2" borderId="18" xfId="0" applyNumberFormat="1" applyFont="1" applyFill="1" applyBorder="1"/>
    <xf numFmtId="0" fontId="12" fillId="0" borderId="11" xfId="0" applyFont="1" applyBorder="1"/>
    <xf numFmtId="0" fontId="12" fillId="0" borderId="12" xfId="0" applyFont="1" applyBorder="1"/>
    <xf numFmtId="0" fontId="12" fillId="0" borderId="12" xfId="0" applyFont="1" applyBorder="1" applyAlignment="1">
      <alignment horizontal="center"/>
    </xf>
    <xf numFmtId="44" fontId="12" fillId="0" borderId="12" xfId="1" applyFont="1" applyFill="1" applyBorder="1"/>
    <xf numFmtId="167" fontId="12" fillId="0" borderId="19" xfId="0" applyNumberFormat="1" applyFont="1" applyBorder="1"/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3" fillId="2" borderId="1" xfId="0" quotePrefix="1" applyFont="1" applyFill="1" applyBorder="1" applyAlignment="1">
      <alignment horizontal="center"/>
    </xf>
    <xf numFmtId="0" fontId="8" fillId="0" borderId="6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6" fillId="0" borderId="0" xfId="2" applyFont="1" applyBorder="1" applyAlignment="1"/>
  </cellXfs>
  <cellStyles count="7">
    <cellStyle name="Comma 2" xfId="4" xr:uid="{4C3ED09F-1E5C-477F-A222-086D669B3001}"/>
    <cellStyle name="Currency" xfId="1" builtinId="4"/>
    <cellStyle name="Currency 2" xfId="5" xr:uid="{B47C36E8-4142-4A99-9320-CB7FDC166FAC}"/>
    <cellStyle name="Hyperlink" xfId="2" builtinId="8"/>
    <cellStyle name="Normal" xfId="0" builtinId="0"/>
    <cellStyle name="Normal 2" xfId="3" xr:uid="{8FB1DC35-2E97-49A9-95A3-F6A3A61D5BBE}"/>
    <cellStyle name="Normal 40 15 3" xfId="6" xr:uid="{13CF4D8C-D709-4369-BD5F-8D73DDB6EEEC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87629</xdr:colOff>
      <xdr:row>1</xdr:row>
      <xdr:rowOff>118324</xdr:rowOff>
    </xdr:from>
    <xdr:ext cx="750475" cy="937137"/>
    <xdr:pic>
      <xdr:nvPicPr>
        <xdr:cNvPr id="2" name="Picture 1">
          <a:extLst>
            <a:ext uri="{FF2B5EF4-FFF2-40B4-BE49-F238E27FC236}">
              <a16:creationId xmlns:a16="http://schemas.microsoft.com/office/drawing/2014/main" id="{C9FBDB10-39DE-4B54-B48C-73FA065D21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79" y="308824"/>
          <a:ext cx="750475" cy="9371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B7A07-43F1-4BCB-9226-1A44450688D5}">
  <sheetPr>
    <pageSetUpPr fitToPage="1"/>
  </sheetPr>
  <dimension ref="A1:H242"/>
  <sheetViews>
    <sheetView showGridLines="0" tabSelected="1" zoomScaleNormal="100" zoomScalePageLayoutView="40" workbookViewId="0">
      <selection activeCell="H6" sqref="H6"/>
    </sheetView>
  </sheetViews>
  <sheetFormatPr defaultColWidth="8.88671875" defaultRowHeight="14.4" x14ac:dyDescent="0.3"/>
  <cols>
    <col min="1" max="1" width="6.33203125" customWidth="1"/>
    <col min="2" max="2" width="13.6640625" bestFit="1" customWidth="1"/>
    <col min="3" max="3" width="17.6640625" style="1" customWidth="1"/>
    <col min="4" max="4" width="51.109375" customWidth="1"/>
    <col min="5" max="5" width="16.44140625" customWidth="1"/>
    <col min="6" max="6" width="11.5546875" customWidth="1"/>
    <col min="7" max="7" width="14.109375" style="1" customWidth="1"/>
    <col min="8" max="8" width="12.6640625" customWidth="1"/>
  </cols>
  <sheetData>
    <row r="1" spans="2:8" ht="15" thickBot="1" x14ac:dyDescent="0.35"/>
    <row r="2" spans="2:8" ht="16.2" customHeight="1" x14ac:dyDescent="0.3">
      <c r="B2" s="6"/>
      <c r="C2" s="36" t="s">
        <v>0</v>
      </c>
      <c r="D2" s="36"/>
      <c r="E2" s="36"/>
      <c r="F2" s="36"/>
      <c r="G2" s="36"/>
      <c r="H2" s="37"/>
    </row>
    <row r="3" spans="2:8" ht="15" customHeight="1" x14ac:dyDescent="0.3">
      <c r="B3" s="4"/>
      <c r="G3" s="38" t="s">
        <v>1</v>
      </c>
      <c r="H3" s="39"/>
    </row>
    <row r="4" spans="2:8" ht="15" customHeight="1" x14ac:dyDescent="0.3">
      <c r="B4" s="4"/>
      <c r="G4" s="38" t="s">
        <v>2</v>
      </c>
      <c r="H4" s="39"/>
    </row>
    <row r="5" spans="2:8" ht="15" customHeight="1" thickBot="1" x14ac:dyDescent="0.35">
      <c r="B5" s="4"/>
      <c r="F5" s="38" t="s">
        <v>3</v>
      </c>
      <c r="G5" s="38"/>
      <c r="H5" s="39"/>
    </row>
    <row r="6" spans="2:8" ht="29.7" customHeight="1" thickBot="1" x14ac:dyDescent="0.35">
      <c r="B6" s="4"/>
      <c r="D6" s="5"/>
      <c r="E6" s="5"/>
      <c r="F6" s="5"/>
      <c r="G6" s="13" t="s">
        <v>4</v>
      </c>
      <c r="H6" s="14">
        <v>0</v>
      </c>
    </row>
    <row r="7" spans="2:8" ht="15" thickBot="1" x14ac:dyDescent="0.35">
      <c r="B7" s="4"/>
      <c r="C7" s="40"/>
      <c r="D7" s="40"/>
      <c r="E7" s="3"/>
      <c r="F7" s="3"/>
      <c r="G7" s="15" t="s">
        <v>5</v>
      </c>
      <c r="H7" s="16">
        <f>(100-H6)/100</f>
        <v>1</v>
      </c>
    </row>
    <row r="8" spans="2:8" s="2" customFormat="1" ht="29.7" customHeight="1" thickBot="1" x14ac:dyDescent="0.35">
      <c r="B8" s="32" t="s">
        <v>6</v>
      </c>
      <c r="C8" s="33" t="s">
        <v>7</v>
      </c>
      <c r="D8" s="33" t="s">
        <v>8</v>
      </c>
      <c r="E8" s="33" t="s">
        <v>9</v>
      </c>
      <c r="F8" s="33" t="s">
        <v>10</v>
      </c>
      <c r="G8" s="33" t="s">
        <v>11</v>
      </c>
      <c r="H8" s="34" t="s">
        <v>12</v>
      </c>
    </row>
    <row r="9" spans="2:8" x14ac:dyDescent="0.3">
      <c r="B9" s="18" t="s">
        <v>13</v>
      </c>
      <c r="C9" s="19" t="s">
        <v>14</v>
      </c>
      <c r="D9" s="19" t="s">
        <v>15</v>
      </c>
      <c r="E9" s="20" t="s">
        <v>16</v>
      </c>
      <c r="F9" s="20">
        <v>1</v>
      </c>
      <c r="G9" s="21">
        <v>70.39</v>
      </c>
      <c r="H9" s="22">
        <f t="shared" ref="H9:H72" si="0">G9*$H$7</f>
        <v>70.39</v>
      </c>
    </row>
    <row r="10" spans="2:8" x14ac:dyDescent="0.3">
      <c r="B10" s="23" t="s">
        <v>17</v>
      </c>
      <c r="C10" s="9" t="s">
        <v>18</v>
      </c>
      <c r="D10" s="9" t="s">
        <v>19</v>
      </c>
      <c r="E10" s="12" t="s">
        <v>20</v>
      </c>
      <c r="F10" s="12">
        <v>1</v>
      </c>
      <c r="G10" s="17">
        <v>70.39</v>
      </c>
      <c r="H10" s="24">
        <f t="shared" si="0"/>
        <v>70.39</v>
      </c>
    </row>
    <row r="11" spans="2:8" x14ac:dyDescent="0.3">
      <c r="B11" s="23" t="s">
        <v>21</v>
      </c>
      <c r="C11" s="9" t="s">
        <v>22</v>
      </c>
      <c r="D11" s="9" t="s">
        <v>23</v>
      </c>
      <c r="E11" s="12" t="s">
        <v>24</v>
      </c>
      <c r="F11" s="12">
        <v>1</v>
      </c>
      <c r="G11" s="17">
        <v>70.39</v>
      </c>
      <c r="H11" s="24">
        <f t="shared" si="0"/>
        <v>70.39</v>
      </c>
    </row>
    <row r="12" spans="2:8" x14ac:dyDescent="0.3">
      <c r="B12" s="23" t="s">
        <v>25</v>
      </c>
      <c r="C12" s="9" t="s">
        <v>26</v>
      </c>
      <c r="D12" s="9" t="s">
        <v>27</v>
      </c>
      <c r="E12" s="12" t="s">
        <v>28</v>
      </c>
      <c r="F12" s="12">
        <v>1</v>
      </c>
      <c r="G12" s="17">
        <v>76.760000000000005</v>
      </c>
      <c r="H12" s="24">
        <f t="shared" si="0"/>
        <v>76.760000000000005</v>
      </c>
    </row>
    <row r="13" spans="2:8" x14ac:dyDescent="0.3">
      <c r="B13" s="23" t="s">
        <v>29</v>
      </c>
      <c r="C13" s="9" t="s">
        <v>30</v>
      </c>
      <c r="D13" s="9" t="s">
        <v>31</v>
      </c>
      <c r="E13" s="12" t="s">
        <v>32</v>
      </c>
      <c r="F13" s="12">
        <v>1</v>
      </c>
      <c r="G13" s="17">
        <v>76.760000000000005</v>
      </c>
      <c r="H13" s="24">
        <f t="shared" si="0"/>
        <v>76.760000000000005</v>
      </c>
    </row>
    <row r="14" spans="2:8" x14ac:dyDescent="0.3">
      <c r="B14" s="23" t="s">
        <v>33</v>
      </c>
      <c r="C14" s="9" t="s">
        <v>34</v>
      </c>
      <c r="D14" s="9" t="s">
        <v>35</v>
      </c>
      <c r="E14" s="12" t="s">
        <v>36</v>
      </c>
      <c r="F14" s="12">
        <v>1</v>
      </c>
      <c r="G14" s="17">
        <v>76.760000000000005</v>
      </c>
      <c r="H14" s="24">
        <f t="shared" si="0"/>
        <v>76.760000000000005</v>
      </c>
    </row>
    <row r="15" spans="2:8" x14ac:dyDescent="0.3">
      <c r="B15" s="23" t="s">
        <v>37</v>
      </c>
      <c r="C15" s="9" t="s">
        <v>38</v>
      </c>
      <c r="D15" s="9" t="s">
        <v>39</v>
      </c>
      <c r="E15" s="12" t="s">
        <v>40</v>
      </c>
      <c r="F15" s="12">
        <v>1</v>
      </c>
      <c r="G15" s="17">
        <v>85.54</v>
      </c>
      <c r="H15" s="24">
        <f t="shared" si="0"/>
        <v>85.54</v>
      </c>
    </row>
    <row r="16" spans="2:8" x14ac:dyDescent="0.3">
      <c r="B16" s="23" t="s">
        <v>41</v>
      </c>
      <c r="C16" s="9" t="s">
        <v>42</v>
      </c>
      <c r="D16" s="9" t="s">
        <v>43</v>
      </c>
      <c r="E16" s="12" t="s">
        <v>44</v>
      </c>
      <c r="F16" s="12">
        <v>1</v>
      </c>
      <c r="G16" s="17">
        <v>85.54</v>
      </c>
      <c r="H16" s="24">
        <f t="shared" si="0"/>
        <v>85.54</v>
      </c>
    </row>
    <row r="17" spans="2:8" x14ac:dyDescent="0.3">
      <c r="B17" s="23" t="s">
        <v>45</v>
      </c>
      <c r="C17" s="9" t="s">
        <v>46</v>
      </c>
      <c r="D17" s="9" t="s">
        <v>47</v>
      </c>
      <c r="E17" s="12" t="s">
        <v>48</v>
      </c>
      <c r="F17" s="12">
        <v>1</v>
      </c>
      <c r="G17" s="17">
        <v>85.54</v>
      </c>
      <c r="H17" s="24">
        <f t="shared" si="0"/>
        <v>85.54</v>
      </c>
    </row>
    <row r="18" spans="2:8" x14ac:dyDescent="0.3">
      <c r="B18" s="23" t="s">
        <v>49</v>
      </c>
      <c r="C18" s="9" t="s">
        <v>50</v>
      </c>
      <c r="D18" s="9" t="s">
        <v>51</v>
      </c>
      <c r="E18" s="12" t="s">
        <v>52</v>
      </c>
      <c r="F18" s="12">
        <v>1</v>
      </c>
      <c r="G18" s="17">
        <v>42.97</v>
      </c>
      <c r="H18" s="24">
        <f t="shared" si="0"/>
        <v>42.97</v>
      </c>
    </row>
    <row r="19" spans="2:8" x14ac:dyDescent="0.3">
      <c r="B19" s="23" t="s">
        <v>53</v>
      </c>
      <c r="C19" s="9" t="s">
        <v>54</v>
      </c>
      <c r="D19" s="9" t="s">
        <v>55</v>
      </c>
      <c r="E19" s="12" t="s">
        <v>56</v>
      </c>
      <c r="F19" s="12">
        <v>1</v>
      </c>
      <c r="G19" s="17">
        <v>42.97</v>
      </c>
      <c r="H19" s="24">
        <f t="shared" si="0"/>
        <v>42.97</v>
      </c>
    </row>
    <row r="20" spans="2:8" x14ac:dyDescent="0.3">
      <c r="B20" s="23" t="s">
        <v>57</v>
      </c>
      <c r="C20" s="9" t="s">
        <v>58</v>
      </c>
      <c r="D20" s="9" t="s">
        <v>59</v>
      </c>
      <c r="E20" s="12" t="s">
        <v>60</v>
      </c>
      <c r="F20" s="12">
        <v>1</v>
      </c>
      <c r="G20" s="17">
        <v>42.97</v>
      </c>
      <c r="H20" s="24">
        <f t="shared" si="0"/>
        <v>42.97</v>
      </c>
    </row>
    <row r="21" spans="2:8" x14ac:dyDescent="0.3">
      <c r="B21" s="23" t="s">
        <v>61</v>
      </c>
      <c r="C21" s="9" t="s">
        <v>62</v>
      </c>
      <c r="D21" s="9" t="s">
        <v>63</v>
      </c>
      <c r="E21" s="12" t="s">
        <v>64</v>
      </c>
      <c r="F21" s="12">
        <v>1</v>
      </c>
      <c r="G21" s="17">
        <v>43.62</v>
      </c>
      <c r="H21" s="24">
        <f t="shared" si="0"/>
        <v>43.62</v>
      </c>
    </row>
    <row r="22" spans="2:8" x14ac:dyDescent="0.3">
      <c r="B22" s="23" t="s">
        <v>65</v>
      </c>
      <c r="C22" s="9" t="s">
        <v>66</v>
      </c>
      <c r="D22" s="9" t="s">
        <v>67</v>
      </c>
      <c r="E22" s="12" t="s">
        <v>68</v>
      </c>
      <c r="F22" s="12">
        <v>1</v>
      </c>
      <c r="G22" s="17">
        <v>43.62</v>
      </c>
      <c r="H22" s="24">
        <f t="shared" si="0"/>
        <v>43.62</v>
      </c>
    </row>
    <row r="23" spans="2:8" x14ac:dyDescent="0.3">
      <c r="B23" s="23" t="s">
        <v>69</v>
      </c>
      <c r="C23" s="9" t="s">
        <v>70</v>
      </c>
      <c r="D23" s="9" t="s">
        <v>71</v>
      </c>
      <c r="E23" s="12" t="s">
        <v>72</v>
      </c>
      <c r="F23" s="12">
        <v>1</v>
      </c>
      <c r="G23" s="17">
        <v>43.62</v>
      </c>
      <c r="H23" s="24">
        <f t="shared" si="0"/>
        <v>43.62</v>
      </c>
    </row>
    <row r="24" spans="2:8" x14ac:dyDescent="0.3">
      <c r="B24" s="23" t="s">
        <v>73</v>
      </c>
      <c r="C24" s="9" t="s">
        <v>74</v>
      </c>
      <c r="D24" s="9" t="s">
        <v>75</v>
      </c>
      <c r="E24" s="12" t="s">
        <v>76</v>
      </c>
      <c r="F24" s="12">
        <v>1</v>
      </c>
      <c r="G24" s="17">
        <v>49.34</v>
      </c>
      <c r="H24" s="24">
        <f t="shared" si="0"/>
        <v>49.34</v>
      </c>
    </row>
    <row r="25" spans="2:8" x14ac:dyDescent="0.3">
      <c r="B25" s="23" t="s">
        <v>77</v>
      </c>
      <c r="C25" s="9" t="s">
        <v>78</v>
      </c>
      <c r="D25" s="9" t="s">
        <v>79</v>
      </c>
      <c r="E25" s="12" t="s">
        <v>80</v>
      </c>
      <c r="F25" s="12">
        <v>1</v>
      </c>
      <c r="G25" s="17">
        <v>49.34</v>
      </c>
      <c r="H25" s="24">
        <f t="shared" si="0"/>
        <v>49.34</v>
      </c>
    </row>
    <row r="26" spans="2:8" x14ac:dyDescent="0.3">
      <c r="B26" s="23" t="s">
        <v>81</v>
      </c>
      <c r="C26" s="9" t="s">
        <v>82</v>
      </c>
      <c r="D26" s="9" t="s">
        <v>83</v>
      </c>
      <c r="E26" s="12" t="s">
        <v>84</v>
      </c>
      <c r="F26" s="12">
        <v>1</v>
      </c>
      <c r="G26" s="17">
        <v>49.34</v>
      </c>
      <c r="H26" s="24">
        <f t="shared" si="0"/>
        <v>49.34</v>
      </c>
    </row>
    <row r="27" spans="2:8" x14ac:dyDescent="0.3">
      <c r="B27" s="23" t="s">
        <v>85</v>
      </c>
      <c r="C27" s="9" t="s">
        <v>86</v>
      </c>
      <c r="D27" s="9" t="s">
        <v>87</v>
      </c>
      <c r="E27" s="12" t="s">
        <v>88</v>
      </c>
      <c r="F27" s="12">
        <v>1</v>
      </c>
      <c r="G27" s="17">
        <v>117.95</v>
      </c>
      <c r="H27" s="24">
        <f t="shared" si="0"/>
        <v>117.95</v>
      </c>
    </row>
    <row r="28" spans="2:8" x14ac:dyDescent="0.3">
      <c r="B28" s="23" t="s">
        <v>89</v>
      </c>
      <c r="C28" s="9" t="s">
        <v>90</v>
      </c>
      <c r="D28" s="9" t="s">
        <v>91</v>
      </c>
      <c r="E28" s="12" t="s">
        <v>92</v>
      </c>
      <c r="F28" s="12">
        <v>1</v>
      </c>
      <c r="G28" s="17">
        <v>117.95</v>
      </c>
      <c r="H28" s="24">
        <f t="shared" si="0"/>
        <v>117.95</v>
      </c>
    </row>
    <row r="29" spans="2:8" x14ac:dyDescent="0.3">
      <c r="B29" s="23" t="s">
        <v>93</v>
      </c>
      <c r="C29" s="9" t="s">
        <v>94</v>
      </c>
      <c r="D29" s="9" t="s">
        <v>95</v>
      </c>
      <c r="E29" s="12" t="s">
        <v>96</v>
      </c>
      <c r="F29" s="12">
        <v>1</v>
      </c>
      <c r="G29" s="17">
        <v>117.95</v>
      </c>
      <c r="H29" s="24">
        <f t="shared" si="0"/>
        <v>117.95</v>
      </c>
    </row>
    <row r="30" spans="2:8" x14ac:dyDescent="0.3">
      <c r="B30" s="23" t="s">
        <v>97</v>
      </c>
      <c r="C30" s="9" t="s">
        <v>98</v>
      </c>
      <c r="D30" s="9" t="s">
        <v>99</v>
      </c>
      <c r="E30" s="12" t="s">
        <v>100</v>
      </c>
      <c r="F30" s="12">
        <v>1</v>
      </c>
      <c r="G30" s="17">
        <v>126.74</v>
      </c>
      <c r="H30" s="24">
        <f t="shared" si="0"/>
        <v>126.74</v>
      </c>
    </row>
    <row r="31" spans="2:8" x14ac:dyDescent="0.3">
      <c r="B31" s="23" t="s">
        <v>101</v>
      </c>
      <c r="C31" s="9" t="s">
        <v>102</v>
      </c>
      <c r="D31" s="9" t="s">
        <v>103</v>
      </c>
      <c r="E31" s="12" t="s">
        <v>104</v>
      </c>
      <c r="F31" s="12">
        <v>1</v>
      </c>
      <c r="G31" s="17">
        <v>126.74</v>
      </c>
      <c r="H31" s="24">
        <f t="shared" si="0"/>
        <v>126.74</v>
      </c>
    </row>
    <row r="32" spans="2:8" x14ac:dyDescent="0.3">
      <c r="B32" s="23" t="s">
        <v>105</v>
      </c>
      <c r="C32" s="9" t="s">
        <v>106</v>
      </c>
      <c r="D32" s="9" t="s">
        <v>107</v>
      </c>
      <c r="E32" s="12" t="s">
        <v>108</v>
      </c>
      <c r="F32" s="12">
        <v>1</v>
      </c>
      <c r="G32" s="17">
        <v>126.74</v>
      </c>
      <c r="H32" s="24">
        <f t="shared" si="0"/>
        <v>126.74</v>
      </c>
    </row>
    <row r="33" spans="2:8" x14ac:dyDescent="0.3">
      <c r="B33" s="23" t="s">
        <v>109</v>
      </c>
      <c r="C33" s="9" t="s">
        <v>110</v>
      </c>
      <c r="D33" s="9" t="s">
        <v>111</v>
      </c>
      <c r="E33" s="12" t="s">
        <v>112</v>
      </c>
      <c r="F33" s="12">
        <v>1</v>
      </c>
      <c r="G33" s="17">
        <v>140.05000000000001</v>
      </c>
      <c r="H33" s="24">
        <f t="shared" si="0"/>
        <v>140.05000000000001</v>
      </c>
    </row>
    <row r="34" spans="2:8" x14ac:dyDescent="0.3">
      <c r="B34" s="23" t="s">
        <v>113</v>
      </c>
      <c r="C34" s="9" t="s">
        <v>114</v>
      </c>
      <c r="D34" s="9" t="s">
        <v>115</v>
      </c>
      <c r="E34" s="12" t="s">
        <v>116</v>
      </c>
      <c r="F34" s="12">
        <v>1</v>
      </c>
      <c r="G34" s="17">
        <v>140.05000000000001</v>
      </c>
      <c r="H34" s="24">
        <f t="shared" si="0"/>
        <v>140.05000000000001</v>
      </c>
    </row>
    <row r="35" spans="2:8" x14ac:dyDescent="0.3">
      <c r="B35" s="23" t="s">
        <v>117</v>
      </c>
      <c r="C35" s="9" t="s">
        <v>118</v>
      </c>
      <c r="D35" s="9" t="s">
        <v>119</v>
      </c>
      <c r="E35" s="12" t="s">
        <v>120</v>
      </c>
      <c r="F35" s="12">
        <v>1</v>
      </c>
      <c r="G35" s="17">
        <v>140.05000000000001</v>
      </c>
      <c r="H35" s="24">
        <f t="shared" si="0"/>
        <v>140.05000000000001</v>
      </c>
    </row>
    <row r="36" spans="2:8" x14ac:dyDescent="0.3">
      <c r="B36" s="23" t="s">
        <v>121</v>
      </c>
      <c r="C36" s="9" t="s">
        <v>122</v>
      </c>
      <c r="D36" s="9" t="s">
        <v>123</v>
      </c>
      <c r="E36" s="12" t="s">
        <v>124</v>
      </c>
      <c r="F36" s="12">
        <v>48</v>
      </c>
      <c r="G36" s="17">
        <v>19.03</v>
      </c>
      <c r="H36" s="24">
        <f t="shared" si="0"/>
        <v>19.03</v>
      </c>
    </row>
    <row r="37" spans="2:8" x14ac:dyDescent="0.3">
      <c r="B37" s="23" t="s">
        <v>125</v>
      </c>
      <c r="C37" s="9" t="s">
        <v>126</v>
      </c>
      <c r="D37" s="9" t="s">
        <v>127</v>
      </c>
      <c r="E37" s="12" t="s">
        <v>128</v>
      </c>
      <c r="F37" s="12">
        <v>48</v>
      </c>
      <c r="G37" s="17">
        <v>11.29</v>
      </c>
      <c r="H37" s="24">
        <f t="shared" si="0"/>
        <v>11.29</v>
      </c>
    </row>
    <row r="38" spans="2:8" x14ac:dyDescent="0.3">
      <c r="B38" s="23" t="s">
        <v>129</v>
      </c>
      <c r="C38" s="9" t="s">
        <v>130</v>
      </c>
      <c r="D38" s="9" t="s">
        <v>131</v>
      </c>
      <c r="E38" s="12" t="s">
        <v>132</v>
      </c>
      <c r="F38" s="12">
        <v>48</v>
      </c>
      <c r="G38" s="17">
        <v>16.37</v>
      </c>
      <c r="H38" s="24">
        <f t="shared" si="0"/>
        <v>16.37</v>
      </c>
    </row>
    <row r="39" spans="2:8" x14ac:dyDescent="0.3">
      <c r="B39" s="23" t="s">
        <v>133</v>
      </c>
      <c r="C39" s="9" t="s">
        <v>134</v>
      </c>
      <c r="D39" s="9" t="s">
        <v>135</v>
      </c>
      <c r="E39" s="12" t="s">
        <v>136</v>
      </c>
      <c r="F39" s="12">
        <v>24</v>
      </c>
      <c r="G39" s="17">
        <v>35.39</v>
      </c>
      <c r="H39" s="24">
        <f t="shared" si="0"/>
        <v>35.39</v>
      </c>
    </row>
    <row r="40" spans="2:8" x14ac:dyDescent="0.3">
      <c r="B40" s="23" t="s">
        <v>137</v>
      </c>
      <c r="C40" s="9" t="s">
        <v>138</v>
      </c>
      <c r="D40" s="9" t="s">
        <v>139</v>
      </c>
      <c r="E40" s="12" t="s">
        <v>140</v>
      </c>
      <c r="F40" s="12">
        <v>20</v>
      </c>
      <c r="G40" s="17">
        <v>24.91</v>
      </c>
      <c r="H40" s="24">
        <f t="shared" si="0"/>
        <v>24.91</v>
      </c>
    </row>
    <row r="41" spans="2:8" x14ac:dyDescent="0.3">
      <c r="B41" s="23" t="s">
        <v>141</v>
      </c>
      <c r="C41" s="9" t="s">
        <v>142</v>
      </c>
      <c r="D41" s="9" t="s">
        <v>143</v>
      </c>
      <c r="E41" s="12" t="s">
        <v>144</v>
      </c>
      <c r="F41" s="12">
        <v>24</v>
      </c>
      <c r="G41" s="17">
        <v>85.95</v>
      </c>
      <c r="H41" s="24">
        <f t="shared" si="0"/>
        <v>85.95</v>
      </c>
    </row>
    <row r="42" spans="2:8" x14ac:dyDescent="0.3">
      <c r="B42" s="23" t="s">
        <v>145</v>
      </c>
      <c r="C42" s="9" t="s">
        <v>146</v>
      </c>
      <c r="D42" s="9" t="s">
        <v>147</v>
      </c>
      <c r="E42" s="12" t="s">
        <v>148</v>
      </c>
      <c r="F42" s="12">
        <v>10</v>
      </c>
      <c r="G42" s="17">
        <v>72.319999999999993</v>
      </c>
      <c r="H42" s="24">
        <f t="shared" si="0"/>
        <v>72.319999999999993</v>
      </c>
    </row>
    <row r="43" spans="2:8" x14ac:dyDescent="0.3">
      <c r="B43" s="23" t="s">
        <v>149</v>
      </c>
      <c r="C43" s="9" t="s">
        <v>150</v>
      </c>
      <c r="D43" s="9" t="s">
        <v>151</v>
      </c>
      <c r="E43" s="12" t="s">
        <v>152</v>
      </c>
      <c r="F43" s="12">
        <v>24</v>
      </c>
      <c r="G43" s="17">
        <v>72.319999999999993</v>
      </c>
      <c r="H43" s="24">
        <f t="shared" si="0"/>
        <v>72.319999999999993</v>
      </c>
    </row>
    <row r="44" spans="2:8" x14ac:dyDescent="0.3">
      <c r="B44" s="23" t="s">
        <v>153</v>
      </c>
      <c r="C44" s="9" t="s">
        <v>154</v>
      </c>
      <c r="D44" s="9" t="s">
        <v>155</v>
      </c>
      <c r="E44" s="12" t="s">
        <v>156</v>
      </c>
      <c r="F44" s="12">
        <v>24</v>
      </c>
      <c r="G44" s="17">
        <v>101.59</v>
      </c>
      <c r="H44" s="24">
        <f t="shared" si="0"/>
        <v>101.59</v>
      </c>
    </row>
    <row r="45" spans="2:8" x14ac:dyDescent="0.3">
      <c r="B45" s="23" t="s">
        <v>157</v>
      </c>
      <c r="C45" s="9" t="s">
        <v>158</v>
      </c>
      <c r="D45" s="9" t="s">
        <v>159</v>
      </c>
      <c r="E45" s="12" t="s">
        <v>160</v>
      </c>
      <c r="F45" s="12">
        <v>12</v>
      </c>
      <c r="G45" s="17">
        <v>189.71</v>
      </c>
      <c r="H45" s="24">
        <f t="shared" si="0"/>
        <v>189.71</v>
      </c>
    </row>
    <row r="46" spans="2:8" x14ac:dyDescent="0.3">
      <c r="B46" s="23" t="s">
        <v>161</v>
      </c>
      <c r="C46" s="9" t="s">
        <v>162</v>
      </c>
      <c r="D46" s="9" t="s">
        <v>163</v>
      </c>
      <c r="E46" s="12" t="s">
        <v>164</v>
      </c>
      <c r="F46" s="12">
        <v>12</v>
      </c>
      <c r="G46" s="17">
        <v>132.47</v>
      </c>
      <c r="H46" s="24">
        <f t="shared" si="0"/>
        <v>132.47</v>
      </c>
    </row>
    <row r="47" spans="2:8" x14ac:dyDescent="0.3">
      <c r="B47" s="23" t="s">
        <v>165</v>
      </c>
      <c r="C47" s="9" t="s">
        <v>166</v>
      </c>
      <c r="D47" s="9" t="s">
        <v>167</v>
      </c>
      <c r="E47" s="12" t="s">
        <v>168</v>
      </c>
      <c r="F47" s="12">
        <v>12</v>
      </c>
      <c r="G47" s="17">
        <v>137.38999999999999</v>
      </c>
      <c r="H47" s="24">
        <f t="shared" si="0"/>
        <v>137.38999999999999</v>
      </c>
    </row>
    <row r="48" spans="2:8" x14ac:dyDescent="0.3">
      <c r="B48" s="23" t="s">
        <v>169</v>
      </c>
      <c r="C48" s="9" t="s">
        <v>170</v>
      </c>
      <c r="D48" s="9" t="s">
        <v>171</v>
      </c>
      <c r="E48" s="12" t="s">
        <v>172</v>
      </c>
      <c r="F48" s="12">
        <v>12</v>
      </c>
      <c r="G48" s="17">
        <v>198.66</v>
      </c>
      <c r="H48" s="24">
        <f t="shared" si="0"/>
        <v>198.66</v>
      </c>
    </row>
    <row r="49" spans="2:8" x14ac:dyDescent="0.3">
      <c r="B49" s="23" t="s">
        <v>173</v>
      </c>
      <c r="C49" s="9" t="s">
        <v>174</v>
      </c>
      <c r="D49" s="9" t="s">
        <v>175</v>
      </c>
      <c r="E49" s="12" t="s">
        <v>176</v>
      </c>
      <c r="F49" s="12">
        <v>48</v>
      </c>
      <c r="G49" s="17">
        <v>15.8</v>
      </c>
      <c r="H49" s="24">
        <f t="shared" si="0"/>
        <v>15.8</v>
      </c>
    </row>
    <row r="50" spans="2:8" x14ac:dyDescent="0.3">
      <c r="B50" s="23" t="s">
        <v>177</v>
      </c>
      <c r="C50" s="9" t="s">
        <v>178</v>
      </c>
      <c r="D50" s="9" t="s">
        <v>179</v>
      </c>
      <c r="E50" s="12" t="s">
        <v>180</v>
      </c>
      <c r="F50" s="12">
        <v>48</v>
      </c>
      <c r="G50" s="17">
        <v>15.8</v>
      </c>
      <c r="H50" s="24">
        <f t="shared" si="0"/>
        <v>15.8</v>
      </c>
    </row>
    <row r="51" spans="2:8" x14ac:dyDescent="0.3">
      <c r="B51" s="23" t="s">
        <v>181</v>
      </c>
      <c r="C51" s="9" t="s">
        <v>182</v>
      </c>
      <c r="D51" s="9" t="s">
        <v>183</v>
      </c>
      <c r="E51" s="12" t="s">
        <v>184</v>
      </c>
      <c r="F51" s="12">
        <v>25</v>
      </c>
      <c r="G51" s="17">
        <v>29.03</v>
      </c>
      <c r="H51" s="24">
        <f t="shared" si="0"/>
        <v>29.03</v>
      </c>
    </row>
    <row r="52" spans="2:8" x14ac:dyDescent="0.3">
      <c r="B52" s="23" t="s">
        <v>185</v>
      </c>
      <c r="C52" s="9" t="s">
        <v>186</v>
      </c>
      <c r="D52" s="9" t="s">
        <v>187</v>
      </c>
      <c r="E52" s="12" t="s">
        <v>188</v>
      </c>
      <c r="F52" s="12">
        <v>25</v>
      </c>
      <c r="G52" s="17">
        <v>19.510000000000002</v>
      </c>
      <c r="H52" s="24">
        <f t="shared" si="0"/>
        <v>19.510000000000002</v>
      </c>
    </row>
    <row r="53" spans="2:8" x14ac:dyDescent="0.3">
      <c r="B53" s="23" t="s">
        <v>189</v>
      </c>
      <c r="C53" s="9" t="s">
        <v>190</v>
      </c>
      <c r="D53" s="9" t="s">
        <v>191</v>
      </c>
      <c r="E53" s="12" t="s">
        <v>192</v>
      </c>
      <c r="F53" s="12">
        <v>25</v>
      </c>
      <c r="G53" s="17">
        <v>28.14</v>
      </c>
      <c r="H53" s="24">
        <f t="shared" si="0"/>
        <v>28.14</v>
      </c>
    </row>
    <row r="54" spans="2:8" x14ac:dyDescent="0.3">
      <c r="B54" s="23" t="s">
        <v>193</v>
      </c>
      <c r="C54" s="9" t="s">
        <v>194</v>
      </c>
      <c r="D54" s="9" t="s">
        <v>195</v>
      </c>
      <c r="E54" s="12" t="s">
        <v>196</v>
      </c>
      <c r="F54" s="12">
        <v>25</v>
      </c>
      <c r="G54" s="17">
        <v>16.53</v>
      </c>
      <c r="H54" s="24">
        <f t="shared" si="0"/>
        <v>16.53</v>
      </c>
    </row>
    <row r="55" spans="2:8" x14ac:dyDescent="0.3">
      <c r="B55" s="23" t="s">
        <v>197</v>
      </c>
      <c r="C55" s="9" t="s">
        <v>198</v>
      </c>
      <c r="D55" s="9" t="s">
        <v>199</v>
      </c>
      <c r="E55" s="12" t="s">
        <v>200</v>
      </c>
      <c r="F55" s="12">
        <v>30</v>
      </c>
      <c r="G55" s="17">
        <v>30.72</v>
      </c>
      <c r="H55" s="24">
        <f t="shared" si="0"/>
        <v>30.72</v>
      </c>
    </row>
    <row r="56" spans="2:8" x14ac:dyDescent="0.3">
      <c r="B56" s="23" t="s">
        <v>201</v>
      </c>
      <c r="C56" s="9" t="s">
        <v>202</v>
      </c>
      <c r="D56" s="9" t="s">
        <v>203</v>
      </c>
      <c r="E56" s="12" t="s">
        <v>204</v>
      </c>
      <c r="F56" s="12">
        <v>25</v>
      </c>
      <c r="G56" s="17">
        <v>16.53</v>
      </c>
      <c r="H56" s="24">
        <f t="shared" si="0"/>
        <v>16.53</v>
      </c>
    </row>
    <row r="57" spans="2:8" x14ac:dyDescent="0.3">
      <c r="B57" s="23" t="s">
        <v>205</v>
      </c>
      <c r="C57" s="9" t="s">
        <v>206</v>
      </c>
      <c r="D57" s="9" t="s">
        <v>207</v>
      </c>
      <c r="E57" s="12" t="s">
        <v>208</v>
      </c>
      <c r="F57" s="12">
        <v>25</v>
      </c>
      <c r="G57" s="17">
        <v>49.91</v>
      </c>
      <c r="H57" s="24">
        <f t="shared" si="0"/>
        <v>49.91</v>
      </c>
    </row>
    <row r="58" spans="2:8" x14ac:dyDescent="0.3">
      <c r="B58" s="23" t="s">
        <v>209</v>
      </c>
      <c r="C58" s="9" t="s">
        <v>210</v>
      </c>
      <c r="D58" s="9" t="s">
        <v>211</v>
      </c>
      <c r="E58" s="12" t="s">
        <v>212</v>
      </c>
      <c r="F58" s="12">
        <v>25</v>
      </c>
      <c r="G58" s="17">
        <v>49.91</v>
      </c>
      <c r="H58" s="24">
        <f t="shared" si="0"/>
        <v>49.91</v>
      </c>
    </row>
    <row r="59" spans="2:8" x14ac:dyDescent="0.3">
      <c r="B59" s="23" t="s">
        <v>213</v>
      </c>
      <c r="C59" s="9" t="s">
        <v>214</v>
      </c>
      <c r="D59" s="9" t="s">
        <v>215</v>
      </c>
      <c r="E59" s="12" t="s">
        <v>216</v>
      </c>
      <c r="F59" s="12">
        <v>15</v>
      </c>
      <c r="G59" s="17">
        <v>47.17</v>
      </c>
      <c r="H59" s="24">
        <f t="shared" si="0"/>
        <v>47.17</v>
      </c>
    </row>
    <row r="60" spans="2:8" x14ac:dyDescent="0.3">
      <c r="B60" s="23" t="s">
        <v>217</v>
      </c>
      <c r="C60" s="9" t="s">
        <v>218</v>
      </c>
      <c r="D60" s="9" t="s">
        <v>219</v>
      </c>
      <c r="E60" s="12" t="s">
        <v>220</v>
      </c>
      <c r="F60" s="12">
        <v>25</v>
      </c>
      <c r="G60" s="17">
        <v>35.64</v>
      </c>
      <c r="H60" s="24">
        <f t="shared" si="0"/>
        <v>35.64</v>
      </c>
    </row>
    <row r="61" spans="2:8" x14ac:dyDescent="0.3">
      <c r="B61" s="23" t="s">
        <v>221</v>
      </c>
      <c r="C61" s="9" t="s">
        <v>222</v>
      </c>
      <c r="D61" s="9" t="s">
        <v>223</v>
      </c>
      <c r="E61" s="12" t="s">
        <v>224</v>
      </c>
      <c r="F61" s="12">
        <v>15</v>
      </c>
      <c r="G61" s="17">
        <v>46.28</v>
      </c>
      <c r="H61" s="24">
        <f t="shared" si="0"/>
        <v>46.28</v>
      </c>
    </row>
    <row r="62" spans="2:8" x14ac:dyDescent="0.3">
      <c r="B62" s="23" t="s">
        <v>225</v>
      </c>
      <c r="C62" s="9" t="s">
        <v>226</v>
      </c>
      <c r="D62" s="9" t="s">
        <v>227</v>
      </c>
      <c r="E62" s="12" t="s">
        <v>228</v>
      </c>
      <c r="F62" s="12">
        <v>8</v>
      </c>
      <c r="G62" s="17">
        <v>87.96</v>
      </c>
      <c r="H62" s="24">
        <f t="shared" si="0"/>
        <v>87.96</v>
      </c>
    </row>
    <row r="63" spans="2:8" x14ac:dyDescent="0.3">
      <c r="B63" s="23" t="s">
        <v>229</v>
      </c>
      <c r="C63" s="9" t="s">
        <v>230</v>
      </c>
      <c r="D63" s="9" t="s">
        <v>231</v>
      </c>
      <c r="E63" s="12" t="s">
        <v>232</v>
      </c>
      <c r="F63" s="12">
        <v>8</v>
      </c>
      <c r="G63" s="17">
        <v>66.92</v>
      </c>
      <c r="H63" s="24">
        <f t="shared" si="0"/>
        <v>66.92</v>
      </c>
    </row>
    <row r="64" spans="2:8" x14ac:dyDescent="0.3">
      <c r="B64" s="23" t="s">
        <v>233</v>
      </c>
      <c r="C64" s="9" t="s">
        <v>234</v>
      </c>
      <c r="D64" s="9" t="s">
        <v>235</v>
      </c>
      <c r="E64" s="12" t="s">
        <v>236</v>
      </c>
      <c r="F64" s="12">
        <v>8</v>
      </c>
      <c r="G64" s="17">
        <v>83.45</v>
      </c>
      <c r="H64" s="24">
        <f t="shared" si="0"/>
        <v>83.45</v>
      </c>
    </row>
    <row r="65" spans="2:8" x14ac:dyDescent="0.3">
      <c r="B65" s="23" t="s">
        <v>237</v>
      </c>
      <c r="C65" s="9" t="s">
        <v>238</v>
      </c>
      <c r="D65" s="9" t="s">
        <v>239</v>
      </c>
      <c r="E65" s="12" t="s">
        <v>240</v>
      </c>
      <c r="F65" s="12">
        <v>8</v>
      </c>
      <c r="G65" s="17">
        <v>83.45</v>
      </c>
      <c r="H65" s="24">
        <f t="shared" si="0"/>
        <v>83.45</v>
      </c>
    </row>
    <row r="66" spans="2:8" x14ac:dyDescent="0.3">
      <c r="B66" s="23" t="s">
        <v>241</v>
      </c>
      <c r="C66" s="9" t="s">
        <v>242</v>
      </c>
      <c r="D66" s="9" t="s">
        <v>243</v>
      </c>
      <c r="E66" s="12" t="s">
        <v>244</v>
      </c>
      <c r="F66" s="12">
        <v>4</v>
      </c>
      <c r="G66" s="17">
        <v>156.01</v>
      </c>
      <c r="H66" s="24">
        <f t="shared" si="0"/>
        <v>156.01</v>
      </c>
    </row>
    <row r="67" spans="2:8" x14ac:dyDescent="0.3">
      <c r="B67" s="23" t="s">
        <v>245</v>
      </c>
      <c r="C67" s="9" t="s">
        <v>246</v>
      </c>
      <c r="D67" s="9" t="s">
        <v>247</v>
      </c>
      <c r="E67" s="12" t="s">
        <v>248</v>
      </c>
      <c r="F67" s="12">
        <v>8</v>
      </c>
      <c r="G67" s="17">
        <v>121.91</v>
      </c>
      <c r="H67" s="24">
        <f t="shared" si="0"/>
        <v>121.91</v>
      </c>
    </row>
    <row r="68" spans="2:8" x14ac:dyDescent="0.3">
      <c r="B68" s="23" t="s">
        <v>249</v>
      </c>
      <c r="C68" s="9" t="s">
        <v>250</v>
      </c>
      <c r="D68" s="9" t="s">
        <v>251</v>
      </c>
      <c r="E68" s="12" t="s">
        <v>252</v>
      </c>
      <c r="F68" s="12">
        <v>4</v>
      </c>
      <c r="G68" s="17">
        <v>149.63999999999999</v>
      </c>
      <c r="H68" s="24">
        <f t="shared" si="0"/>
        <v>149.63999999999999</v>
      </c>
    </row>
    <row r="69" spans="2:8" x14ac:dyDescent="0.3">
      <c r="B69" s="23" t="s">
        <v>253</v>
      </c>
      <c r="C69" s="9" t="s">
        <v>254</v>
      </c>
      <c r="D69" s="9" t="s">
        <v>255</v>
      </c>
      <c r="E69" s="12" t="s">
        <v>256</v>
      </c>
      <c r="F69" s="12">
        <v>8</v>
      </c>
      <c r="G69" s="17">
        <v>149.63999999999999</v>
      </c>
      <c r="H69" s="24">
        <f t="shared" si="0"/>
        <v>149.63999999999999</v>
      </c>
    </row>
    <row r="70" spans="2:8" x14ac:dyDescent="0.3">
      <c r="B70" s="23" t="s">
        <v>257</v>
      </c>
      <c r="C70" s="9" t="s">
        <v>258</v>
      </c>
      <c r="D70" s="9" t="s">
        <v>259</v>
      </c>
      <c r="E70" s="12" t="s">
        <v>260</v>
      </c>
      <c r="F70" s="12">
        <v>1</v>
      </c>
      <c r="G70" s="17">
        <v>73.540000000000006</v>
      </c>
      <c r="H70" s="24">
        <f t="shared" si="0"/>
        <v>73.540000000000006</v>
      </c>
    </row>
    <row r="71" spans="2:8" x14ac:dyDescent="0.3">
      <c r="B71" s="23" t="s">
        <v>261</v>
      </c>
      <c r="C71" s="9" t="s">
        <v>262</v>
      </c>
      <c r="D71" s="9" t="s">
        <v>263</v>
      </c>
      <c r="E71" s="12" t="s">
        <v>264</v>
      </c>
      <c r="F71" s="12">
        <v>12</v>
      </c>
      <c r="G71" s="17">
        <v>163.87</v>
      </c>
      <c r="H71" s="24">
        <f t="shared" si="0"/>
        <v>163.87</v>
      </c>
    </row>
    <row r="72" spans="2:8" x14ac:dyDescent="0.3">
      <c r="B72" s="23" t="s">
        <v>265</v>
      </c>
      <c r="C72" s="9" t="s">
        <v>266</v>
      </c>
      <c r="D72" s="9" t="s">
        <v>267</v>
      </c>
      <c r="E72" s="12" t="s">
        <v>268</v>
      </c>
      <c r="F72" s="12">
        <v>6</v>
      </c>
      <c r="G72" s="17">
        <v>194.57</v>
      </c>
      <c r="H72" s="24">
        <f t="shared" si="0"/>
        <v>194.57</v>
      </c>
    </row>
    <row r="73" spans="2:8" x14ac:dyDescent="0.3">
      <c r="B73" s="23" t="s">
        <v>269</v>
      </c>
      <c r="C73" s="9" t="s">
        <v>270</v>
      </c>
      <c r="D73" s="9" t="s">
        <v>271</v>
      </c>
      <c r="E73" s="12" t="s">
        <v>272</v>
      </c>
      <c r="F73" s="12">
        <v>1</v>
      </c>
      <c r="G73" s="17">
        <v>36.42</v>
      </c>
      <c r="H73" s="24">
        <f t="shared" ref="H73:H136" si="1">G73*$H$7</f>
        <v>36.42</v>
      </c>
    </row>
    <row r="74" spans="2:8" x14ac:dyDescent="0.3">
      <c r="B74" s="23" t="s">
        <v>273</v>
      </c>
      <c r="C74" s="9" t="s">
        <v>274</v>
      </c>
      <c r="D74" s="9" t="s">
        <v>275</v>
      </c>
      <c r="E74" s="12" t="s">
        <v>276</v>
      </c>
      <c r="F74" s="12">
        <v>1</v>
      </c>
      <c r="G74" s="17">
        <v>11.42</v>
      </c>
      <c r="H74" s="24">
        <f t="shared" si="1"/>
        <v>11.42</v>
      </c>
    </row>
    <row r="75" spans="2:8" x14ac:dyDescent="0.3">
      <c r="B75" s="23" t="s">
        <v>277</v>
      </c>
      <c r="C75" s="9" t="s">
        <v>278</v>
      </c>
      <c r="D75" s="9" t="s">
        <v>279</v>
      </c>
      <c r="E75" s="12" t="s">
        <v>280</v>
      </c>
      <c r="F75" s="12">
        <v>1</v>
      </c>
      <c r="G75" s="17">
        <v>15.71</v>
      </c>
      <c r="H75" s="24">
        <f t="shared" si="1"/>
        <v>15.71</v>
      </c>
    </row>
    <row r="76" spans="2:8" x14ac:dyDescent="0.3">
      <c r="B76" s="23" t="s">
        <v>281</v>
      </c>
      <c r="C76" s="9" t="s">
        <v>282</v>
      </c>
      <c r="D76" s="9" t="s">
        <v>283</v>
      </c>
      <c r="E76" s="12" t="s">
        <v>284</v>
      </c>
      <c r="F76" s="12">
        <v>1</v>
      </c>
      <c r="G76" s="17">
        <v>21.42</v>
      </c>
      <c r="H76" s="24">
        <f t="shared" si="1"/>
        <v>21.42</v>
      </c>
    </row>
    <row r="77" spans="2:8" x14ac:dyDescent="0.3">
      <c r="B77" s="23" t="s">
        <v>285</v>
      </c>
      <c r="C77" s="9" t="s">
        <v>286</v>
      </c>
      <c r="D77" s="9" t="s">
        <v>287</v>
      </c>
      <c r="E77" s="12" t="s">
        <v>288</v>
      </c>
      <c r="F77" s="12">
        <v>1</v>
      </c>
      <c r="G77" s="17">
        <v>15.06</v>
      </c>
      <c r="H77" s="24">
        <f t="shared" si="1"/>
        <v>15.06</v>
      </c>
    </row>
    <row r="78" spans="2:8" x14ac:dyDescent="0.3">
      <c r="B78" s="23" t="s">
        <v>289</v>
      </c>
      <c r="C78" s="9" t="s">
        <v>290</v>
      </c>
      <c r="D78" s="9" t="s">
        <v>291</v>
      </c>
      <c r="E78" s="12" t="s">
        <v>292</v>
      </c>
      <c r="F78" s="12">
        <v>1</v>
      </c>
      <c r="G78" s="17">
        <v>11.42</v>
      </c>
      <c r="H78" s="24">
        <f t="shared" si="1"/>
        <v>11.42</v>
      </c>
    </row>
    <row r="79" spans="2:8" x14ac:dyDescent="0.3">
      <c r="B79" s="23" t="s">
        <v>293</v>
      </c>
      <c r="C79" s="9" t="s">
        <v>294</v>
      </c>
      <c r="D79" s="9" t="s">
        <v>295</v>
      </c>
      <c r="E79" s="12" t="s">
        <v>296</v>
      </c>
      <c r="F79" s="12">
        <v>1</v>
      </c>
      <c r="G79" s="17">
        <v>39.630000000000003</v>
      </c>
      <c r="H79" s="24">
        <f t="shared" si="1"/>
        <v>39.630000000000003</v>
      </c>
    </row>
    <row r="80" spans="2:8" x14ac:dyDescent="0.3">
      <c r="B80" s="23" t="s">
        <v>297</v>
      </c>
      <c r="C80" s="9" t="s">
        <v>298</v>
      </c>
      <c r="D80" s="9" t="s">
        <v>299</v>
      </c>
      <c r="E80" s="12" t="s">
        <v>300</v>
      </c>
      <c r="F80" s="12">
        <v>25</v>
      </c>
      <c r="G80" s="17">
        <v>210.99</v>
      </c>
      <c r="H80" s="24">
        <f t="shared" si="1"/>
        <v>210.99</v>
      </c>
    </row>
    <row r="81" spans="2:8" x14ac:dyDescent="0.3">
      <c r="B81" s="23" t="s">
        <v>301</v>
      </c>
      <c r="C81" s="9" t="s">
        <v>302</v>
      </c>
      <c r="D81" s="9" t="s">
        <v>303</v>
      </c>
      <c r="E81" s="12" t="s">
        <v>304</v>
      </c>
      <c r="F81" s="12">
        <v>30</v>
      </c>
      <c r="G81" s="17">
        <v>15.08</v>
      </c>
      <c r="H81" s="24">
        <f t="shared" si="1"/>
        <v>15.08</v>
      </c>
    </row>
    <row r="82" spans="2:8" x14ac:dyDescent="0.3">
      <c r="B82" s="23" t="s">
        <v>305</v>
      </c>
      <c r="C82" s="9" t="s">
        <v>306</v>
      </c>
      <c r="D82" s="9" t="s">
        <v>307</v>
      </c>
      <c r="E82" s="12" t="s">
        <v>308</v>
      </c>
      <c r="F82" s="12">
        <v>30</v>
      </c>
      <c r="G82" s="17">
        <v>14.51</v>
      </c>
      <c r="H82" s="24">
        <f t="shared" si="1"/>
        <v>14.51</v>
      </c>
    </row>
    <row r="83" spans="2:8" x14ac:dyDescent="0.3">
      <c r="B83" s="23" t="s">
        <v>309</v>
      </c>
      <c r="C83" s="9" t="s">
        <v>310</v>
      </c>
      <c r="D83" s="9" t="s">
        <v>311</v>
      </c>
      <c r="E83" s="12" t="s">
        <v>312</v>
      </c>
      <c r="F83" s="12">
        <v>24</v>
      </c>
      <c r="G83" s="17">
        <v>14.51</v>
      </c>
      <c r="H83" s="24">
        <f t="shared" si="1"/>
        <v>14.51</v>
      </c>
    </row>
    <row r="84" spans="2:8" x14ac:dyDescent="0.3">
      <c r="B84" s="23" t="s">
        <v>313</v>
      </c>
      <c r="C84" s="9" t="s">
        <v>314</v>
      </c>
      <c r="D84" s="9" t="s">
        <v>315</v>
      </c>
      <c r="E84" s="12" t="s">
        <v>316</v>
      </c>
      <c r="F84" s="12">
        <v>30</v>
      </c>
      <c r="G84" s="17">
        <v>14.51</v>
      </c>
      <c r="H84" s="24">
        <f t="shared" si="1"/>
        <v>14.51</v>
      </c>
    </row>
    <row r="85" spans="2:8" x14ac:dyDescent="0.3">
      <c r="B85" s="23" t="s">
        <v>317</v>
      </c>
      <c r="C85" s="9" t="s">
        <v>318</v>
      </c>
      <c r="D85" s="9" t="s">
        <v>319</v>
      </c>
      <c r="E85" s="12" t="s">
        <v>320</v>
      </c>
      <c r="F85" s="12">
        <v>30</v>
      </c>
      <c r="G85" s="17">
        <v>14.51</v>
      </c>
      <c r="H85" s="24">
        <f t="shared" si="1"/>
        <v>14.51</v>
      </c>
    </row>
    <row r="86" spans="2:8" x14ac:dyDescent="0.3">
      <c r="B86" s="23" t="s">
        <v>321</v>
      </c>
      <c r="C86" s="9" t="s">
        <v>322</v>
      </c>
      <c r="D86" s="9" t="s">
        <v>323</v>
      </c>
      <c r="E86" s="12" t="s">
        <v>324</v>
      </c>
      <c r="F86" s="12">
        <v>24</v>
      </c>
      <c r="G86" s="17">
        <v>13.95</v>
      </c>
      <c r="H86" s="24">
        <f t="shared" si="1"/>
        <v>13.95</v>
      </c>
    </row>
    <row r="87" spans="2:8" x14ac:dyDescent="0.3">
      <c r="B87" s="23" t="s">
        <v>325</v>
      </c>
      <c r="C87" s="9" t="s">
        <v>326</v>
      </c>
      <c r="D87" s="9" t="s">
        <v>327</v>
      </c>
      <c r="E87" s="12" t="s">
        <v>328</v>
      </c>
      <c r="F87" s="12">
        <v>24</v>
      </c>
      <c r="G87" s="17">
        <v>21.78</v>
      </c>
      <c r="H87" s="24">
        <f t="shared" si="1"/>
        <v>21.78</v>
      </c>
    </row>
    <row r="88" spans="2:8" x14ac:dyDescent="0.3">
      <c r="B88" s="23" t="s">
        <v>329</v>
      </c>
      <c r="C88" s="9" t="s">
        <v>330</v>
      </c>
      <c r="D88" s="9" t="s">
        <v>331</v>
      </c>
      <c r="E88" s="12" t="s">
        <v>332</v>
      </c>
      <c r="F88" s="12">
        <v>24</v>
      </c>
      <c r="G88" s="17">
        <v>27.85</v>
      </c>
      <c r="H88" s="24">
        <f t="shared" si="1"/>
        <v>27.85</v>
      </c>
    </row>
    <row r="89" spans="2:8" x14ac:dyDescent="0.3">
      <c r="B89" s="23" t="s">
        <v>333</v>
      </c>
      <c r="C89" s="9" t="s">
        <v>334</v>
      </c>
      <c r="D89" s="9" t="s">
        <v>335</v>
      </c>
      <c r="E89" s="12" t="s">
        <v>336</v>
      </c>
      <c r="F89" s="12">
        <v>30</v>
      </c>
      <c r="G89" s="17">
        <v>31.44</v>
      </c>
      <c r="H89" s="24">
        <f t="shared" si="1"/>
        <v>31.44</v>
      </c>
    </row>
    <row r="90" spans="2:8" x14ac:dyDescent="0.3">
      <c r="B90" s="23" t="s">
        <v>337</v>
      </c>
      <c r="C90" s="9" t="s">
        <v>338</v>
      </c>
      <c r="D90" s="9" t="s">
        <v>339</v>
      </c>
      <c r="E90" s="12" t="s">
        <v>340</v>
      </c>
      <c r="F90" s="12">
        <v>30</v>
      </c>
      <c r="G90" s="17">
        <v>27.74</v>
      </c>
      <c r="H90" s="24">
        <f t="shared" si="1"/>
        <v>27.74</v>
      </c>
    </row>
    <row r="91" spans="2:8" x14ac:dyDescent="0.3">
      <c r="B91" s="23" t="s">
        <v>341</v>
      </c>
      <c r="C91" s="9" t="s">
        <v>342</v>
      </c>
      <c r="D91" s="9" t="s">
        <v>343</v>
      </c>
      <c r="E91" s="12" t="s">
        <v>344</v>
      </c>
      <c r="F91" s="12">
        <v>30</v>
      </c>
      <c r="G91" s="17">
        <v>29.03</v>
      </c>
      <c r="H91" s="24">
        <f t="shared" si="1"/>
        <v>29.03</v>
      </c>
    </row>
    <row r="92" spans="2:8" x14ac:dyDescent="0.3">
      <c r="B92" s="23" t="s">
        <v>345</v>
      </c>
      <c r="C92" s="9" t="s">
        <v>346</v>
      </c>
      <c r="D92" s="9" t="s">
        <v>347</v>
      </c>
      <c r="E92" s="12" t="s">
        <v>348</v>
      </c>
      <c r="F92" s="12">
        <v>30</v>
      </c>
      <c r="G92" s="17">
        <v>27.74</v>
      </c>
      <c r="H92" s="24">
        <f t="shared" si="1"/>
        <v>27.74</v>
      </c>
    </row>
    <row r="93" spans="2:8" x14ac:dyDescent="0.3">
      <c r="B93" s="23" t="s">
        <v>349</v>
      </c>
      <c r="C93" s="9" t="s">
        <v>350</v>
      </c>
      <c r="D93" s="9" t="s">
        <v>351</v>
      </c>
      <c r="E93" s="12" t="s">
        <v>352</v>
      </c>
      <c r="F93" s="12">
        <v>9</v>
      </c>
      <c r="G93" s="17">
        <v>51.36</v>
      </c>
      <c r="H93" s="24">
        <f t="shared" si="1"/>
        <v>51.36</v>
      </c>
    </row>
    <row r="94" spans="2:8" x14ac:dyDescent="0.3">
      <c r="B94" s="23" t="s">
        <v>353</v>
      </c>
      <c r="C94" s="9" t="s">
        <v>354</v>
      </c>
      <c r="D94" s="9" t="s">
        <v>355</v>
      </c>
      <c r="E94" s="12" t="s">
        <v>356</v>
      </c>
      <c r="F94" s="12">
        <v>9</v>
      </c>
      <c r="G94" s="17">
        <v>51.76</v>
      </c>
      <c r="H94" s="24">
        <f t="shared" si="1"/>
        <v>51.76</v>
      </c>
    </row>
    <row r="95" spans="2:8" x14ac:dyDescent="0.3">
      <c r="B95" s="23" t="s">
        <v>357</v>
      </c>
      <c r="C95" s="9" t="s">
        <v>358</v>
      </c>
      <c r="D95" s="9" t="s">
        <v>359</v>
      </c>
      <c r="E95" s="12" t="s">
        <v>360</v>
      </c>
      <c r="F95" s="12">
        <v>9</v>
      </c>
      <c r="G95" s="17">
        <v>48.05</v>
      </c>
      <c r="H95" s="24">
        <f t="shared" si="1"/>
        <v>48.05</v>
      </c>
    </row>
    <row r="96" spans="2:8" x14ac:dyDescent="0.3">
      <c r="B96" s="23" t="s">
        <v>361</v>
      </c>
      <c r="C96" s="9" t="s">
        <v>362</v>
      </c>
      <c r="D96" s="9" t="s">
        <v>363</v>
      </c>
      <c r="E96" s="12" t="s">
        <v>364</v>
      </c>
      <c r="F96" s="12">
        <v>9</v>
      </c>
      <c r="G96" s="17">
        <v>49.02</v>
      </c>
      <c r="H96" s="24">
        <f t="shared" si="1"/>
        <v>49.02</v>
      </c>
    </row>
    <row r="97" spans="1:8" x14ac:dyDescent="0.3">
      <c r="B97" s="23" t="s">
        <v>365</v>
      </c>
      <c r="C97" s="9" t="s">
        <v>366</v>
      </c>
      <c r="D97" s="9" t="s">
        <v>367</v>
      </c>
      <c r="E97" s="12" t="s">
        <v>368</v>
      </c>
      <c r="F97" s="12">
        <v>9</v>
      </c>
      <c r="G97" s="17">
        <v>46.52</v>
      </c>
      <c r="H97" s="24">
        <f t="shared" si="1"/>
        <v>46.52</v>
      </c>
    </row>
    <row r="98" spans="1:8" x14ac:dyDescent="0.3">
      <c r="B98" s="23" t="s">
        <v>369</v>
      </c>
      <c r="C98" s="9" t="s">
        <v>370</v>
      </c>
      <c r="D98" s="9" t="s">
        <v>371</v>
      </c>
      <c r="E98" s="12" t="s">
        <v>372</v>
      </c>
      <c r="F98" s="12">
        <v>9</v>
      </c>
      <c r="G98" s="17">
        <v>44.91</v>
      </c>
      <c r="H98" s="24">
        <f t="shared" si="1"/>
        <v>44.91</v>
      </c>
    </row>
    <row r="99" spans="1:8" x14ac:dyDescent="0.3">
      <c r="B99" s="23" t="s">
        <v>373</v>
      </c>
      <c r="C99" s="9" t="s">
        <v>374</v>
      </c>
      <c r="D99" s="9" t="s">
        <v>375</v>
      </c>
      <c r="E99" s="12" t="s">
        <v>376</v>
      </c>
      <c r="F99" s="12">
        <v>9</v>
      </c>
      <c r="G99" s="17">
        <v>46.52</v>
      </c>
      <c r="H99" s="24">
        <f t="shared" si="1"/>
        <v>46.52</v>
      </c>
    </row>
    <row r="100" spans="1:8" x14ac:dyDescent="0.3">
      <c r="B100" s="23" t="s">
        <v>377</v>
      </c>
      <c r="C100" s="9" t="s">
        <v>378</v>
      </c>
      <c r="D100" s="9" t="s">
        <v>379</v>
      </c>
      <c r="E100" s="12" t="s">
        <v>380</v>
      </c>
      <c r="F100" s="12">
        <v>9</v>
      </c>
      <c r="G100" s="17">
        <v>104.33</v>
      </c>
      <c r="H100" s="24">
        <f t="shared" si="1"/>
        <v>104.33</v>
      </c>
    </row>
    <row r="101" spans="1:8" x14ac:dyDescent="0.3">
      <c r="B101" s="23" t="s">
        <v>381</v>
      </c>
      <c r="C101" s="9" t="s">
        <v>382</v>
      </c>
      <c r="D101" s="9" t="s">
        <v>383</v>
      </c>
      <c r="E101" s="12" t="s">
        <v>384</v>
      </c>
      <c r="F101" s="12">
        <v>9</v>
      </c>
      <c r="G101" s="17">
        <v>104.33</v>
      </c>
      <c r="H101" s="24">
        <f t="shared" si="1"/>
        <v>104.33</v>
      </c>
    </row>
    <row r="102" spans="1:8" x14ac:dyDescent="0.3">
      <c r="B102" s="23" t="s">
        <v>385</v>
      </c>
      <c r="C102" s="9" t="s">
        <v>386</v>
      </c>
      <c r="D102" s="9" t="s">
        <v>387</v>
      </c>
      <c r="E102" s="12" t="s">
        <v>388</v>
      </c>
      <c r="F102" s="12">
        <v>9</v>
      </c>
      <c r="G102" s="17">
        <v>97.07</v>
      </c>
      <c r="H102" s="24">
        <f t="shared" si="1"/>
        <v>97.07</v>
      </c>
    </row>
    <row r="103" spans="1:8" x14ac:dyDescent="0.3">
      <c r="B103" s="23" t="s">
        <v>389</v>
      </c>
      <c r="C103" s="9" t="s">
        <v>390</v>
      </c>
      <c r="D103" s="9" t="s">
        <v>391</v>
      </c>
      <c r="E103" s="12" t="s">
        <v>392</v>
      </c>
      <c r="F103" s="12">
        <v>9</v>
      </c>
      <c r="G103" s="17">
        <v>97.96</v>
      </c>
      <c r="H103" s="24">
        <f t="shared" si="1"/>
        <v>97.96</v>
      </c>
    </row>
    <row r="104" spans="1:8" x14ac:dyDescent="0.3">
      <c r="B104" s="23" t="s">
        <v>393</v>
      </c>
      <c r="C104" s="9" t="s">
        <v>394</v>
      </c>
      <c r="D104" s="9" t="s">
        <v>395</v>
      </c>
      <c r="E104" s="12" t="s">
        <v>396</v>
      </c>
      <c r="F104" s="12">
        <v>9</v>
      </c>
      <c r="G104" s="17">
        <v>92.96</v>
      </c>
      <c r="H104" s="24">
        <f t="shared" si="1"/>
        <v>92.96</v>
      </c>
    </row>
    <row r="105" spans="1:8" x14ac:dyDescent="0.3">
      <c r="B105" s="23" t="s">
        <v>397</v>
      </c>
      <c r="C105" s="9" t="s">
        <v>398</v>
      </c>
      <c r="D105" s="9" t="s">
        <v>399</v>
      </c>
      <c r="E105" s="12" t="s">
        <v>400</v>
      </c>
      <c r="F105" s="12">
        <v>9</v>
      </c>
      <c r="G105" s="17">
        <v>92.96</v>
      </c>
      <c r="H105" s="24">
        <f t="shared" si="1"/>
        <v>92.96</v>
      </c>
    </row>
    <row r="106" spans="1:8" x14ac:dyDescent="0.3">
      <c r="B106" s="23" t="s">
        <v>401</v>
      </c>
      <c r="C106" s="9" t="s">
        <v>402</v>
      </c>
      <c r="D106" s="9" t="s">
        <v>403</v>
      </c>
      <c r="E106" s="12" t="s">
        <v>404</v>
      </c>
      <c r="F106" s="12">
        <v>9</v>
      </c>
      <c r="G106" s="17">
        <v>99.01</v>
      </c>
      <c r="H106" s="24">
        <f t="shared" si="1"/>
        <v>99.01</v>
      </c>
    </row>
    <row r="107" spans="1:8" x14ac:dyDescent="0.3">
      <c r="B107" s="23" t="s">
        <v>405</v>
      </c>
      <c r="C107" s="9" t="s">
        <v>406</v>
      </c>
      <c r="D107" s="9" t="s">
        <v>407</v>
      </c>
      <c r="E107" s="12" t="s">
        <v>408</v>
      </c>
      <c r="F107" s="12">
        <v>8</v>
      </c>
      <c r="G107" s="17">
        <v>133.16</v>
      </c>
      <c r="H107" s="24">
        <f t="shared" si="1"/>
        <v>133.16</v>
      </c>
    </row>
    <row r="108" spans="1:8" x14ac:dyDescent="0.3">
      <c r="B108" s="23" t="s">
        <v>409</v>
      </c>
      <c r="C108" s="9" t="s">
        <v>410</v>
      </c>
      <c r="D108" s="9" t="s">
        <v>411</v>
      </c>
      <c r="E108" s="12" t="s">
        <v>412</v>
      </c>
      <c r="F108" s="12">
        <v>8</v>
      </c>
      <c r="G108" s="17">
        <v>130.66</v>
      </c>
      <c r="H108" s="24">
        <f t="shared" si="1"/>
        <v>130.66</v>
      </c>
    </row>
    <row r="109" spans="1:8" x14ac:dyDescent="0.3">
      <c r="B109" s="23" t="s">
        <v>413</v>
      </c>
      <c r="C109" s="9" t="s">
        <v>414</v>
      </c>
      <c r="D109" s="9" t="s">
        <v>415</v>
      </c>
      <c r="E109" s="12" t="s">
        <v>416</v>
      </c>
      <c r="F109" s="12">
        <v>8</v>
      </c>
      <c r="G109" s="17">
        <v>128.16999999999999</v>
      </c>
      <c r="H109" s="24">
        <f t="shared" si="1"/>
        <v>128.16999999999999</v>
      </c>
    </row>
    <row r="110" spans="1:8" x14ac:dyDescent="0.3">
      <c r="B110" s="23" t="s">
        <v>417</v>
      </c>
      <c r="C110" s="9" t="s">
        <v>418</v>
      </c>
      <c r="D110" s="9" t="s">
        <v>419</v>
      </c>
      <c r="E110" s="12" t="s">
        <v>420</v>
      </c>
      <c r="F110" s="12">
        <v>8</v>
      </c>
      <c r="G110" s="17">
        <v>125.67</v>
      </c>
      <c r="H110" s="24">
        <f t="shared" si="1"/>
        <v>125.67</v>
      </c>
    </row>
    <row r="111" spans="1:8" x14ac:dyDescent="0.3">
      <c r="A111" s="7" t="s">
        <v>421</v>
      </c>
      <c r="B111" s="25" t="s">
        <v>422</v>
      </c>
      <c r="C111" s="10" t="s">
        <v>423</v>
      </c>
      <c r="D111" s="10" t="s">
        <v>424</v>
      </c>
      <c r="E111" s="35" t="s">
        <v>425</v>
      </c>
      <c r="F111" s="11">
        <v>8</v>
      </c>
      <c r="G111" s="8">
        <v>71.040000000000006</v>
      </c>
      <c r="H111" s="26">
        <f t="shared" si="1"/>
        <v>71.040000000000006</v>
      </c>
    </row>
    <row r="112" spans="1:8" x14ac:dyDescent="0.3">
      <c r="A112" s="7" t="s">
        <v>421</v>
      </c>
      <c r="B112" s="25" t="s">
        <v>426</v>
      </c>
      <c r="C112" s="10" t="s">
        <v>427</v>
      </c>
      <c r="D112" s="10" t="s">
        <v>428</v>
      </c>
      <c r="E112" s="35" t="s">
        <v>429</v>
      </c>
      <c r="F112" s="11">
        <v>6</v>
      </c>
      <c r="G112" s="8">
        <v>126.33</v>
      </c>
      <c r="H112" s="26">
        <f t="shared" si="1"/>
        <v>126.33</v>
      </c>
    </row>
    <row r="113" spans="1:8" x14ac:dyDescent="0.3">
      <c r="A113" s="7" t="s">
        <v>421</v>
      </c>
      <c r="B113" s="25" t="s">
        <v>430</v>
      </c>
      <c r="C113" s="10" t="s">
        <v>431</v>
      </c>
      <c r="D113" s="10" t="s">
        <v>432</v>
      </c>
      <c r="E113" s="35" t="s">
        <v>433</v>
      </c>
      <c r="F113" s="11">
        <v>8</v>
      </c>
      <c r="G113" s="8">
        <v>87.88</v>
      </c>
      <c r="H113" s="26">
        <f t="shared" si="1"/>
        <v>87.88</v>
      </c>
    </row>
    <row r="114" spans="1:8" x14ac:dyDescent="0.3">
      <c r="B114" s="23" t="s">
        <v>434</v>
      </c>
      <c r="C114" s="9" t="s">
        <v>435</v>
      </c>
      <c r="D114" s="9" t="s">
        <v>436</v>
      </c>
      <c r="E114" s="12" t="s">
        <v>437</v>
      </c>
      <c r="F114" s="12">
        <v>24</v>
      </c>
      <c r="G114" s="17">
        <v>22.13</v>
      </c>
      <c r="H114" s="24">
        <f t="shared" si="1"/>
        <v>22.13</v>
      </c>
    </row>
    <row r="115" spans="1:8" x14ac:dyDescent="0.3">
      <c r="B115" s="23" t="s">
        <v>438</v>
      </c>
      <c r="C115" s="9" t="s">
        <v>439</v>
      </c>
      <c r="D115" s="9" t="s">
        <v>440</v>
      </c>
      <c r="E115" s="12" t="s">
        <v>441</v>
      </c>
      <c r="F115" s="12">
        <v>24</v>
      </c>
      <c r="G115" s="17">
        <v>20.329999999999998</v>
      </c>
      <c r="H115" s="24">
        <f t="shared" si="1"/>
        <v>20.329999999999998</v>
      </c>
    </row>
    <row r="116" spans="1:8" x14ac:dyDescent="0.3">
      <c r="B116" s="23" t="s">
        <v>442</v>
      </c>
      <c r="C116" s="9" t="s">
        <v>443</v>
      </c>
      <c r="D116" s="9" t="s">
        <v>444</v>
      </c>
      <c r="E116" s="12" t="s">
        <v>445</v>
      </c>
      <c r="F116" s="12">
        <v>24</v>
      </c>
      <c r="G116" s="17">
        <v>18.920000000000002</v>
      </c>
      <c r="H116" s="24">
        <f t="shared" si="1"/>
        <v>18.920000000000002</v>
      </c>
    </row>
    <row r="117" spans="1:8" x14ac:dyDescent="0.3">
      <c r="B117" s="23" t="s">
        <v>446</v>
      </c>
      <c r="C117" s="9" t="s">
        <v>447</v>
      </c>
      <c r="D117" s="9" t="s">
        <v>448</v>
      </c>
      <c r="E117" s="12" t="s">
        <v>449</v>
      </c>
      <c r="F117" s="12">
        <v>24</v>
      </c>
      <c r="G117" s="17">
        <v>19.989999999999998</v>
      </c>
      <c r="H117" s="24">
        <f t="shared" si="1"/>
        <v>19.989999999999998</v>
      </c>
    </row>
    <row r="118" spans="1:8" x14ac:dyDescent="0.3">
      <c r="B118" s="23" t="s">
        <v>450</v>
      </c>
      <c r="C118" s="9" t="s">
        <v>451</v>
      </c>
      <c r="D118" s="9" t="s">
        <v>452</v>
      </c>
      <c r="E118" s="12" t="s">
        <v>453</v>
      </c>
      <c r="F118" s="12">
        <v>20</v>
      </c>
      <c r="G118" s="17">
        <v>44.98</v>
      </c>
      <c r="H118" s="24">
        <f t="shared" si="1"/>
        <v>44.98</v>
      </c>
    </row>
    <row r="119" spans="1:8" x14ac:dyDescent="0.3">
      <c r="B119" s="23" t="s">
        <v>454</v>
      </c>
      <c r="C119" s="9" t="s">
        <v>455</v>
      </c>
      <c r="D119" s="9" t="s">
        <v>456</v>
      </c>
      <c r="E119" s="12" t="s">
        <v>457</v>
      </c>
      <c r="F119" s="12">
        <v>8</v>
      </c>
      <c r="G119" s="17">
        <v>74.260000000000005</v>
      </c>
      <c r="H119" s="24">
        <f t="shared" si="1"/>
        <v>74.260000000000005</v>
      </c>
    </row>
    <row r="120" spans="1:8" x14ac:dyDescent="0.3">
      <c r="B120" s="23" t="s">
        <v>458</v>
      </c>
      <c r="C120" s="9" t="s">
        <v>459</v>
      </c>
      <c r="D120" s="9" t="s">
        <v>460</v>
      </c>
      <c r="E120" s="12" t="s">
        <v>461</v>
      </c>
      <c r="F120" s="12">
        <v>8</v>
      </c>
      <c r="G120" s="17">
        <v>71.400000000000006</v>
      </c>
      <c r="H120" s="24">
        <f t="shared" si="1"/>
        <v>71.400000000000006</v>
      </c>
    </row>
    <row r="121" spans="1:8" x14ac:dyDescent="0.3">
      <c r="B121" s="23" t="s">
        <v>462</v>
      </c>
      <c r="C121" s="9" t="s">
        <v>463</v>
      </c>
      <c r="D121" s="9" t="s">
        <v>464</v>
      </c>
      <c r="E121" s="12" t="s">
        <v>465</v>
      </c>
      <c r="F121" s="12">
        <v>6</v>
      </c>
      <c r="G121" s="17">
        <v>137.09</v>
      </c>
      <c r="H121" s="24">
        <f t="shared" si="1"/>
        <v>137.09</v>
      </c>
    </row>
    <row r="122" spans="1:8" x14ac:dyDescent="0.3">
      <c r="B122" s="23" t="s">
        <v>466</v>
      </c>
      <c r="C122" s="9" t="s">
        <v>467</v>
      </c>
      <c r="D122" s="9" t="s">
        <v>468</v>
      </c>
      <c r="E122" s="12" t="s">
        <v>469</v>
      </c>
      <c r="F122" s="12">
        <v>6</v>
      </c>
      <c r="G122" s="17">
        <v>131.74</v>
      </c>
      <c r="H122" s="24">
        <f t="shared" si="1"/>
        <v>131.74</v>
      </c>
    </row>
    <row r="123" spans="1:8" x14ac:dyDescent="0.3">
      <c r="B123" s="23" t="s">
        <v>470</v>
      </c>
      <c r="C123" s="9" t="s">
        <v>471</v>
      </c>
      <c r="D123" s="9" t="s">
        <v>472</v>
      </c>
      <c r="E123" s="12" t="s">
        <v>473</v>
      </c>
      <c r="F123" s="12">
        <v>8</v>
      </c>
      <c r="G123" s="17">
        <v>71.040000000000006</v>
      </c>
      <c r="H123" s="24">
        <f t="shared" si="1"/>
        <v>71.040000000000006</v>
      </c>
    </row>
    <row r="124" spans="1:8" x14ac:dyDescent="0.3">
      <c r="B124" s="23" t="s">
        <v>474</v>
      </c>
      <c r="C124" s="9" t="s">
        <v>475</v>
      </c>
      <c r="D124" s="9" t="s">
        <v>476</v>
      </c>
      <c r="E124" s="12" t="s">
        <v>477</v>
      </c>
      <c r="F124" s="12">
        <v>6</v>
      </c>
      <c r="G124" s="17">
        <v>131.02000000000001</v>
      </c>
      <c r="H124" s="24">
        <f t="shared" si="1"/>
        <v>131.02000000000001</v>
      </c>
    </row>
    <row r="125" spans="1:8" x14ac:dyDescent="0.3">
      <c r="B125" s="23" t="s">
        <v>478</v>
      </c>
      <c r="C125" s="9" t="s">
        <v>479</v>
      </c>
      <c r="D125" s="9" t="s">
        <v>480</v>
      </c>
      <c r="E125" s="12" t="s">
        <v>481</v>
      </c>
      <c r="F125" s="12">
        <v>24</v>
      </c>
      <c r="G125" s="17">
        <v>31.77</v>
      </c>
      <c r="H125" s="24">
        <f t="shared" si="1"/>
        <v>31.77</v>
      </c>
    </row>
    <row r="126" spans="1:8" x14ac:dyDescent="0.3">
      <c r="B126" s="23" t="s">
        <v>482</v>
      </c>
      <c r="C126" s="9" t="s">
        <v>483</v>
      </c>
      <c r="D126" s="9" t="s">
        <v>484</v>
      </c>
      <c r="E126" s="12" t="s">
        <v>485</v>
      </c>
      <c r="F126" s="12">
        <v>24</v>
      </c>
      <c r="G126" s="17">
        <v>30.7</v>
      </c>
      <c r="H126" s="24">
        <f t="shared" si="1"/>
        <v>30.7</v>
      </c>
    </row>
    <row r="127" spans="1:8" x14ac:dyDescent="0.3">
      <c r="B127" s="23" t="s">
        <v>486</v>
      </c>
      <c r="C127" s="9" t="s">
        <v>487</v>
      </c>
      <c r="D127" s="9" t="s">
        <v>488</v>
      </c>
      <c r="E127" s="12" t="s">
        <v>489</v>
      </c>
      <c r="F127" s="12">
        <v>24</v>
      </c>
      <c r="G127" s="17">
        <v>41.06</v>
      </c>
      <c r="H127" s="24">
        <f t="shared" si="1"/>
        <v>41.06</v>
      </c>
    </row>
    <row r="128" spans="1:8" x14ac:dyDescent="0.3">
      <c r="B128" s="23" t="s">
        <v>490</v>
      </c>
      <c r="C128" s="9" t="s">
        <v>491</v>
      </c>
      <c r="D128" s="9" t="s">
        <v>492</v>
      </c>
      <c r="E128" s="12" t="s">
        <v>493</v>
      </c>
      <c r="F128" s="12">
        <v>24</v>
      </c>
      <c r="G128" s="17">
        <v>37.130000000000003</v>
      </c>
      <c r="H128" s="24">
        <f t="shared" si="1"/>
        <v>37.130000000000003</v>
      </c>
    </row>
    <row r="129" spans="2:8" x14ac:dyDescent="0.3">
      <c r="B129" s="23" t="s">
        <v>494</v>
      </c>
      <c r="C129" s="9" t="s">
        <v>495</v>
      </c>
      <c r="D129" s="9" t="s">
        <v>496</v>
      </c>
      <c r="E129" s="12" t="s">
        <v>497</v>
      </c>
      <c r="F129" s="12">
        <v>12</v>
      </c>
      <c r="G129" s="17">
        <v>61.76</v>
      </c>
      <c r="H129" s="24">
        <f t="shared" si="1"/>
        <v>61.76</v>
      </c>
    </row>
    <row r="130" spans="2:8" x14ac:dyDescent="0.3">
      <c r="B130" s="23" t="s">
        <v>498</v>
      </c>
      <c r="C130" s="9" t="s">
        <v>499</v>
      </c>
      <c r="D130" s="9" t="s">
        <v>500</v>
      </c>
      <c r="E130" s="12" t="s">
        <v>501</v>
      </c>
      <c r="F130" s="12">
        <v>6</v>
      </c>
      <c r="G130" s="17">
        <v>124.95</v>
      </c>
      <c r="H130" s="24">
        <f t="shared" si="1"/>
        <v>124.95</v>
      </c>
    </row>
    <row r="131" spans="2:8" x14ac:dyDescent="0.3">
      <c r="B131" s="23" t="s">
        <v>502</v>
      </c>
      <c r="C131" s="9" t="s">
        <v>503</v>
      </c>
      <c r="D131" s="9" t="s">
        <v>504</v>
      </c>
      <c r="E131" s="12" t="s">
        <v>505</v>
      </c>
      <c r="F131" s="12">
        <v>8</v>
      </c>
      <c r="G131" s="17">
        <v>159.58000000000001</v>
      </c>
      <c r="H131" s="24">
        <f t="shared" si="1"/>
        <v>159.58000000000001</v>
      </c>
    </row>
    <row r="132" spans="2:8" x14ac:dyDescent="0.3">
      <c r="B132" s="23" t="s">
        <v>506</v>
      </c>
      <c r="C132" s="9" t="s">
        <v>507</v>
      </c>
      <c r="D132" s="9" t="s">
        <v>508</v>
      </c>
      <c r="E132" s="12" t="s">
        <v>509</v>
      </c>
      <c r="F132" s="12">
        <v>4</v>
      </c>
      <c r="G132" s="17">
        <v>346.3</v>
      </c>
      <c r="H132" s="24">
        <f t="shared" si="1"/>
        <v>346.3</v>
      </c>
    </row>
    <row r="133" spans="2:8" x14ac:dyDescent="0.3">
      <c r="B133" s="23" t="s">
        <v>510</v>
      </c>
      <c r="C133" s="9" t="s">
        <v>511</v>
      </c>
      <c r="D133" s="9" t="s">
        <v>512</v>
      </c>
      <c r="E133" s="12" t="s">
        <v>513</v>
      </c>
      <c r="F133" s="12">
        <v>12</v>
      </c>
      <c r="G133" s="17">
        <v>68.19</v>
      </c>
      <c r="H133" s="24">
        <f t="shared" si="1"/>
        <v>68.19</v>
      </c>
    </row>
    <row r="134" spans="2:8" x14ac:dyDescent="0.3">
      <c r="B134" s="23" t="s">
        <v>514</v>
      </c>
      <c r="C134" s="9" t="s">
        <v>515</v>
      </c>
      <c r="D134" s="9" t="s">
        <v>516</v>
      </c>
      <c r="E134" s="12" t="s">
        <v>517</v>
      </c>
      <c r="F134" s="12">
        <v>6</v>
      </c>
      <c r="G134" s="17">
        <v>374.86</v>
      </c>
      <c r="H134" s="24">
        <f t="shared" si="1"/>
        <v>374.86</v>
      </c>
    </row>
    <row r="135" spans="2:8" x14ac:dyDescent="0.3">
      <c r="B135" s="23" t="s">
        <v>518</v>
      </c>
      <c r="C135" s="9" t="s">
        <v>519</v>
      </c>
      <c r="D135" s="9" t="s">
        <v>520</v>
      </c>
      <c r="E135" s="12" t="s">
        <v>521</v>
      </c>
      <c r="F135" s="12">
        <v>12</v>
      </c>
      <c r="G135" s="17">
        <v>88.89</v>
      </c>
      <c r="H135" s="24">
        <f t="shared" si="1"/>
        <v>88.89</v>
      </c>
    </row>
    <row r="136" spans="2:8" x14ac:dyDescent="0.3">
      <c r="B136" s="23" t="s">
        <v>522</v>
      </c>
      <c r="C136" s="9" t="s">
        <v>523</v>
      </c>
      <c r="D136" s="9" t="s">
        <v>524</v>
      </c>
      <c r="E136" s="12" t="s">
        <v>525</v>
      </c>
      <c r="F136" s="12">
        <v>12</v>
      </c>
      <c r="G136" s="17">
        <v>171.36</v>
      </c>
      <c r="H136" s="24">
        <f t="shared" si="1"/>
        <v>171.36</v>
      </c>
    </row>
    <row r="137" spans="2:8" x14ac:dyDescent="0.3">
      <c r="B137" s="23" t="s">
        <v>526</v>
      </c>
      <c r="C137" s="9" t="s">
        <v>527</v>
      </c>
      <c r="D137" s="9" t="s">
        <v>528</v>
      </c>
      <c r="E137" s="12" t="s">
        <v>529</v>
      </c>
      <c r="F137" s="12">
        <v>4</v>
      </c>
      <c r="G137" s="17">
        <v>318.45</v>
      </c>
      <c r="H137" s="24">
        <f t="shared" ref="H137:H198" si="2">G137*$H$7</f>
        <v>318.45</v>
      </c>
    </row>
    <row r="138" spans="2:8" x14ac:dyDescent="0.3">
      <c r="B138" s="23" t="s">
        <v>530</v>
      </c>
      <c r="C138" s="9" t="s">
        <v>531</v>
      </c>
      <c r="D138" s="9" t="s">
        <v>532</v>
      </c>
      <c r="E138" s="12" t="s">
        <v>533</v>
      </c>
      <c r="F138" s="12">
        <v>4</v>
      </c>
      <c r="G138" s="17">
        <v>560.5</v>
      </c>
      <c r="H138" s="24">
        <f t="shared" si="2"/>
        <v>560.5</v>
      </c>
    </row>
    <row r="139" spans="2:8" x14ac:dyDescent="0.3">
      <c r="B139" s="23" t="s">
        <v>534</v>
      </c>
      <c r="C139" s="9" t="s">
        <v>535</v>
      </c>
      <c r="D139" s="9" t="s">
        <v>536</v>
      </c>
      <c r="E139" s="12" t="s">
        <v>537</v>
      </c>
      <c r="F139" s="12">
        <v>12</v>
      </c>
      <c r="G139" s="17">
        <v>117.1</v>
      </c>
      <c r="H139" s="24">
        <f t="shared" si="2"/>
        <v>117.1</v>
      </c>
    </row>
    <row r="140" spans="2:8" x14ac:dyDescent="0.3">
      <c r="B140" s="23" t="s">
        <v>538</v>
      </c>
      <c r="C140" s="9" t="s">
        <v>539</v>
      </c>
      <c r="D140" s="9" t="s">
        <v>540</v>
      </c>
      <c r="E140" s="12" t="s">
        <v>541</v>
      </c>
      <c r="F140" s="12">
        <v>24</v>
      </c>
      <c r="G140" s="17">
        <v>146.72999999999999</v>
      </c>
      <c r="H140" s="24">
        <f t="shared" si="2"/>
        <v>146.72999999999999</v>
      </c>
    </row>
    <row r="141" spans="2:8" x14ac:dyDescent="0.3">
      <c r="B141" s="23" t="s">
        <v>542</v>
      </c>
      <c r="C141" s="9" t="s">
        <v>543</v>
      </c>
      <c r="D141" s="9" t="s">
        <v>544</v>
      </c>
      <c r="E141" s="12" t="s">
        <v>545</v>
      </c>
      <c r="F141" s="12">
        <v>8</v>
      </c>
      <c r="G141" s="17">
        <v>231.34</v>
      </c>
      <c r="H141" s="24">
        <f t="shared" si="2"/>
        <v>231.34</v>
      </c>
    </row>
    <row r="142" spans="2:8" x14ac:dyDescent="0.3">
      <c r="B142" s="23" t="s">
        <v>546</v>
      </c>
      <c r="C142" s="9" t="s">
        <v>547</v>
      </c>
      <c r="D142" s="9" t="s">
        <v>548</v>
      </c>
      <c r="E142" s="12" t="s">
        <v>549</v>
      </c>
      <c r="F142" s="12">
        <v>1</v>
      </c>
      <c r="G142" s="17">
        <v>614.04999999999995</v>
      </c>
      <c r="H142" s="24">
        <f t="shared" si="2"/>
        <v>614.04999999999995</v>
      </c>
    </row>
    <row r="143" spans="2:8" x14ac:dyDescent="0.3">
      <c r="B143" s="23" t="s">
        <v>550</v>
      </c>
      <c r="C143" s="9" t="s">
        <v>551</v>
      </c>
      <c r="D143" s="9" t="s">
        <v>552</v>
      </c>
      <c r="E143" s="12" t="s">
        <v>553</v>
      </c>
      <c r="F143" s="12">
        <v>6</v>
      </c>
      <c r="G143" s="17">
        <v>99.6</v>
      </c>
      <c r="H143" s="24">
        <f t="shared" si="2"/>
        <v>99.6</v>
      </c>
    </row>
    <row r="144" spans="2:8" x14ac:dyDescent="0.3">
      <c r="B144" s="23" t="s">
        <v>554</v>
      </c>
      <c r="C144" s="9" t="s">
        <v>555</v>
      </c>
      <c r="D144" s="9" t="s">
        <v>556</v>
      </c>
      <c r="E144" s="12" t="s">
        <v>557</v>
      </c>
      <c r="F144" s="12">
        <v>10</v>
      </c>
      <c r="G144" s="17">
        <v>155.44999999999999</v>
      </c>
      <c r="H144" s="24">
        <f t="shared" si="2"/>
        <v>155.44999999999999</v>
      </c>
    </row>
    <row r="145" spans="2:8" x14ac:dyDescent="0.3">
      <c r="B145" s="23" t="s">
        <v>558</v>
      </c>
      <c r="C145" s="9" t="s">
        <v>559</v>
      </c>
      <c r="D145" s="9" t="s">
        <v>560</v>
      </c>
      <c r="E145" s="12" t="s">
        <v>561</v>
      </c>
      <c r="F145" s="12">
        <v>10</v>
      </c>
      <c r="G145" s="17">
        <v>161.81</v>
      </c>
      <c r="H145" s="24">
        <f t="shared" si="2"/>
        <v>161.81</v>
      </c>
    </row>
    <row r="146" spans="2:8" x14ac:dyDescent="0.3">
      <c r="B146" s="23" t="s">
        <v>562</v>
      </c>
      <c r="C146" s="9" t="s">
        <v>563</v>
      </c>
      <c r="D146" s="9" t="s">
        <v>564</v>
      </c>
      <c r="E146" s="12" t="s">
        <v>565</v>
      </c>
      <c r="F146" s="12">
        <v>10</v>
      </c>
      <c r="G146" s="17">
        <v>155.77000000000001</v>
      </c>
      <c r="H146" s="24">
        <f t="shared" si="2"/>
        <v>155.77000000000001</v>
      </c>
    </row>
    <row r="147" spans="2:8" x14ac:dyDescent="0.3">
      <c r="B147" s="23" t="s">
        <v>566</v>
      </c>
      <c r="C147" s="9" t="s">
        <v>567</v>
      </c>
      <c r="D147" s="9" t="s">
        <v>568</v>
      </c>
      <c r="E147" s="12" t="s">
        <v>569</v>
      </c>
      <c r="F147" s="12">
        <v>10</v>
      </c>
      <c r="G147" s="17">
        <v>155.77000000000001</v>
      </c>
      <c r="H147" s="24">
        <f t="shared" si="2"/>
        <v>155.77000000000001</v>
      </c>
    </row>
    <row r="148" spans="2:8" x14ac:dyDescent="0.3">
      <c r="B148" s="23" t="s">
        <v>570</v>
      </c>
      <c r="C148" s="9" t="s">
        <v>571</v>
      </c>
      <c r="D148" s="9" t="s">
        <v>572</v>
      </c>
      <c r="E148" s="12" t="s">
        <v>573</v>
      </c>
      <c r="F148" s="12">
        <v>10</v>
      </c>
      <c r="G148" s="17">
        <v>155.44999999999999</v>
      </c>
      <c r="H148" s="24">
        <f t="shared" si="2"/>
        <v>155.44999999999999</v>
      </c>
    </row>
    <row r="149" spans="2:8" x14ac:dyDescent="0.3">
      <c r="B149" s="23" t="s">
        <v>574</v>
      </c>
      <c r="C149" s="9" t="s">
        <v>575</v>
      </c>
      <c r="D149" s="9" t="s">
        <v>576</v>
      </c>
      <c r="E149" s="12" t="s">
        <v>577</v>
      </c>
      <c r="F149" s="12">
        <v>10</v>
      </c>
      <c r="G149" s="17">
        <v>160.36000000000001</v>
      </c>
      <c r="H149" s="24">
        <f t="shared" si="2"/>
        <v>160.36000000000001</v>
      </c>
    </row>
    <row r="150" spans="2:8" x14ac:dyDescent="0.3">
      <c r="B150" s="23" t="s">
        <v>578</v>
      </c>
      <c r="C150" s="9" t="s">
        <v>579</v>
      </c>
      <c r="D150" s="9" t="s">
        <v>580</v>
      </c>
      <c r="E150" s="12" t="s">
        <v>581</v>
      </c>
      <c r="F150" s="12">
        <v>10</v>
      </c>
      <c r="G150" s="17">
        <v>247.04</v>
      </c>
      <c r="H150" s="24">
        <f t="shared" si="2"/>
        <v>247.04</v>
      </c>
    </row>
    <row r="151" spans="2:8" x14ac:dyDescent="0.3">
      <c r="B151" s="23" t="s">
        <v>582</v>
      </c>
      <c r="C151" s="9" t="s">
        <v>583</v>
      </c>
      <c r="D151" s="9" t="s">
        <v>584</v>
      </c>
      <c r="E151" s="12" t="s">
        <v>585</v>
      </c>
      <c r="F151" s="12">
        <v>10</v>
      </c>
      <c r="G151" s="17">
        <v>245.42</v>
      </c>
      <c r="H151" s="24">
        <f t="shared" si="2"/>
        <v>245.42</v>
      </c>
    </row>
    <row r="152" spans="2:8" x14ac:dyDescent="0.3">
      <c r="B152" s="23" t="s">
        <v>586</v>
      </c>
      <c r="C152" s="9" t="s">
        <v>587</v>
      </c>
      <c r="D152" s="9" t="s">
        <v>588</v>
      </c>
      <c r="E152" s="12" t="s">
        <v>589</v>
      </c>
      <c r="F152" s="12">
        <v>10</v>
      </c>
      <c r="G152" s="17">
        <v>256.23</v>
      </c>
      <c r="H152" s="24">
        <f t="shared" si="2"/>
        <v>256.23</v>
      </c>
    </row>
    <row r="153" spans="2:8" x14ac:dyDescent="0.3">
      <c r="B153" s="23" t="s">
        <v>590</v>
      </c>
      <c r="C153" s="9" t="s">
        <v>591</v>
      </c>
      <c r="D153" s="9" t="s">
        <v>592</v>
      </c>
      <c r="E153" s="12" t="s">
        <v>593</v>
      </c>
      <c r="F153" s="12">
        <v>10</v>
      </c>
      <c r="G153" s="17">
        <v>256.23</v>
      </c>
      <c r="H153" s="24">
        <f t="shared" si="2"/>
        <v>256.23</v>
      </c>
    </row>
    <row r="154" spans="2:8" x14ac:dyDescent="0.3">
      <c r="B154" s="23" t="s">
        <v>594</v>
      </c>
      <c r="C154" s="9" t="s">
        <v>595</v>
      </c>
      <c r="D154" s="9" t="s">
        <v>596</v>
      </c>
      <c r="E154" s="12" t="s">
        <v>597</v>
      </c>
      <c r="F154" s="12">
        <v>10</v>
      </c>
      <c r="G154" s="17">
        <v>256.23</v>
      </c>
      <c r="H154" s="24">
        <f t="shared" si="2"/>
        <v>256.23</v>
      </c>
    </row>
    <row r="155" spans="2:8" x14ac:dyDescent="0.3">
      <c r="B155" s="23" t="s">
        <v>598</v>
      </c>
      <c r="C155" s="9" t="s">
        <v>599</v>
      </c>
      <c r="D155" s="9" t="s">
        <v>600</v>
      </c>
      <c r="E155" s="12" t="s">
        <v>601</v>
      </c>
      <c r="F155" s="12">
        <v>10</v>
      </c>
      <c r="G155" s="17">
        <v>265.01</v>
      </c>
      <c r="H155" s="24">
        <f t="shared" si="2"/>
        <v>265.01</v>
      </c>
    </row>
    <row r="156" spans="2:8" x14ac:dyDescent="0.3">
      <c r="B156" s="23" t="s">
        <v>602</v>
      </c>
      <c r="C156" s="9" t="s">
        <v>603</v>
      </c>
      <c r="D156" s="9" t="s">
        <v>604</v>
      </c>
      <c r="E156" s="12" t="s">
        <v>605</v>
      </c>
      <c r="F156" s="12">
        <v>10</v>
      </c>
      <c r="G156" s="17">
        <v>265.01</v>
      </c>
      <c r="H156" s="24">
        <f t="shared" si="2"/>
        <v>265.01</v>
      </c>
    </row>
    <row r="157" spans="2:8" x14ac:dyDescent="0.3">
      <c r="B157" s="23" t="s">
        <v>606</v>
      </c>
      <c r="C157" s="9" t="s">
        <v>607</v>
      </c>
      <c r="D157" s="9" t="s">
        <v>608</v>
      </c>
      <c r="E157" s="12" t="s">
        <v>609</v>
      </c>
      <c r="F157" s="12">
        <v>10</v>
      </c>
      <c r="G157" s="17">
        <v>399.82</v>
      </c>
      <c r="H157" s="24">
        <f t="shared" si="2"/>
        <v>399.82</v>
      </c>
    </row>
    <row r="158" spans="2:8" x14ac:dyDescent="0.3">
      <c r="B158" s="23" t="s">
        <v>610</v>
      </c>
      <c r="C158" s="9" t="s">
        <v>611</v>
      </c>
      <c r="D158" s="9" t="s">
        <v>612</v>
      </c>
      <c r="E158" s="12" t="s">
        <v>613</v>
      </c>
      <c r="F158" s="12">
        <v>10</v>
      </c>
      <c r="G158" s="17">
        <v>409.9</v>
      </c>
      <c r="H158" s="24">
        <f t="shared" si="2"/>
        <v>409.9</v>
      </c>
    </row>
    <row r="159" spans="2:8" x14ac:dyDescent="0.3">
      <c r="B159" s="23" t="s">
        <v>614</v>
      </c>
      <c r="C159" s="9" t="s">
        <v>615</v>
      </c>
      <c r="D159" s="9" t="s">
        <v>616</v>
      </c>
      <c r="E159" s="12" t="s">
        <v>617</v>
      </c>
      <c r="F159" s="12">
        <v>10</v>
      </c>
      <c r="G159" s="17">
        <v>409.9</v>
      </c>
      <c r="H159" s="24">
        <f t="shared" si="2"/>
        <v>409.9</v>
      </c>
    </row>
    <row r="160" spans="2:8" x14ac:dyDescent="0.3">
      <c r="B160" s="23" t="s">
        <v>618</v>
      </c>
      <c r="C160" s="9" t="s">
        <v>619</v>
      </c>
      <c r="D160" s="9" t="s">
        <v>620</v>
      </c>
      <c r="E160" s="12" t="s">
        <v>621</v>
      </c>
      <c r="F160" s="12">
        <v>10</v>
      </c>
      <c r="G160" s="17">
        <v>409.9</v>
      </c>
      <c r="H160" s="24">
        <f t="shared" si="2"/>
        <v>409.9</v>
      </c>
    </row>
    <row r="161" spans="1:8" x14ac:dyDescent="0.3">
      <c r="B161" s="23" t="s">
        <v>622</v>
      </c>
      <c r="C161" s="9" t="s">
        <v>623</v>
      </c>
      <c r="D161" s="9" t="s">
        <v>624</v>
      </c>
      <c r="E161" s="12" t="s">
        <v>625</v>
      </c>
      <c r="F161" s="12">
        <v>10</v>
      </c>
      <c r="G161" s="17">
        <v>245.91</v>
      </c>
      <c r="H161" s="24">
        <f t="shared" si="2"/>
        <v>245.91</v>
      </c>
    </row>
    <row r="162" spans="1:8" x14ac:dyDescent="0.3">
      <c r="B162" s="23" t="s">
        <v>626</v>
      </c>
      <c r="C162" s="9" t="s">
        <v>627</v>
      </c>
      <c r="D162" s="9" t="s">
        <v>628</v>
      </c>
      <c r="E162" s="12" t="s">
        <v>629</v>
      </c>
      <c r="F162" s="12">
        <v>10</v>
      </c>
      <c r="G162" s="17">
        <v>254.69</v>
      </c>
      <c r="H162" s="24">
        <f t="shared" si="2"/>
        <v>254.69</v>
      </c>
    </row>
    <row r="163" spans="1:8" x14ac:dyDescent="0.3">
      <c r="B163" s="23" t="s">
        <v>630</v>
      </c>
      <c r="C163" s="9" t="s">
        <v>631</v>
      </c>
      <c r="D163" s="9" t="s">
        <v>632</v>
      </c>
      <c r="E163" s="12" t="s">
        <v>633</v>
      </c>
      <c r="F163" s="12">
        <v>10</v>
      </c>
      <c r="G163" s="17">
        <v>245.91</v>
      </c>
      <c r="H163" s="24">
        <f t="shared" si="2"/>
        <v>245.91</v>
      </c>
    </row>
    <row r="164" spans="1:8" x14ac:dyDescent="0.3">
      <c r="B164" s="23" t="s">
        <v>634</v>
      </c>
      <c r="C164" s="9" t="s">
        <v>635</v>
      </c>
      <c r="D164" s="9" t="s">
        <v>636</v>
      </c>
      <c r="E164" s="12" t="s">
        <v>637</v>
      </c>
      <c r="F164" s="12">
        <v>1</v>
      </c>
      <c r="G164" s="17">
        <v>91.59</v>
      </c>
      <c r="H164" s="24">
        <f t="shared" si="2"/>
        <v>91.59</v>
      </c>
    </row>
    <row r="165" spans="1:8" x14ac:dyDescent="0.3">
      <c r="A165" s="7" t="s">
        <v>421</v>
      </c>
      <c r="B165" s="25" t="s">
        <v>638</v>
      </c>
      <c r="C165" s="10" t="s">
        <v>639</v>
      </c>
      <c r="D165" s="10" t="s">
        <v>640</v>
      </c>
      <c r="E165" s="35" t="s">
        <v>641</v>
      </c>
      <c r="F165" s="11">
        <v>6</v>
      </c>
      <c r="G165" s="8">
        <v>164.41</v>
      </c>
      <c r="H165" s="26">
        <f t="shared" si="2"/>
        <v>164.41</v>
      </c>
    </row>
    <row r="166" spans="1:8" x14ac:dyDescent="0.3">
      <c r="A166" s="7" t="s">
        <v>421</v>
      </c>
      <c r="B166" s="25" t="s">
        <v>642</v>
      </c>
      <c r="C166" s="10" t="s">
        <v>643</v>
      </c>
      <c r="D166" s="10" t="s">
        <v>644</v>
      </c>
      <c r="E166" s="35" t="s">
        <v>645</v>
      </c>
      <c r="F166" s="11">
        <v>8</v>
      </c>
      <c r="G166" s="8">
        <v>205.05</v>
      </c>
      <c r="H166" s="26">
        <f t="shared" si="2"/>
        <v>205.05</v>
      </c>
    </row>
    <row r="167" spans="1:8" x14ac:dyDescent="0.3">
      <c r="B167" s="23" t="s">
        <v>646</v>
      </c>
      <c r="C167" s="9" t="s">
        <v>647</v>
      </c>
      <c r="D167" s="9" t="s">
        <v>648</v>
      </c>
      <c r="E167" s="12" t="s">
        <v>649</v>
      </c>
      <c r="F167" s="12">
        <v>9</v>
      </c>
      <c r="G167" s="17">
        <v>46.52</v>
      </c>
      <c r="H167" s="24">
        <f t="shared" si="2"/>
        <v>46.52</v>
      </c>
    </row>
    <row r="168" spans="1:8" x14ac:dyDescent="0.3">
      <c r="B168" s="23" t="s">
        <v>650</v>
      </c>
      <c r="C168" s="9" t="s">
        <v>651</v>
      </c>
      <c r="D168" s="9" t="s">
        <v>652</v>
      </c>
      <c r="E168" s="12" t="s">
        <v>653</v>
      </c>
      <c r="F168" s="12">
        <v>12</v>
      </c>
      <c r="G168" s="17">
        <v>51.62</v>
      </c>
      <c r="H168" s="24">
        <f t="shared" si="2"/>
        <v>51.62</v>
      </c>
    </row>
    <row r="169" spans="1:8" x14ac:dyDescent="0.3">
      <c r="B169" s="23" t="s">
        <v>654</v>
      </c>
      <c r="C169" s="9" t="s">
        <v>655</v>
      </c>
      <c r="D169" s="9" t="s">
        <v>656</v>
      </c>
      <c r="E169" s="12" t="s">
        <v>657</v>
      </c>
      <c r="F169" s="12">
        <v>8</v>
      </c>
      <c r="G169" s="17">
        <v>139.28</v>
      </c>
      <c r="H169" s="24">
        <f t="shared" si="2"/>
        <v>139.28</v>
      </c>
    </row>
    <row r="170" spans="1:8" x14ac:dyDescent="0.3">
      <c r="B170" s="23" t="s">
        <v>658</v>
      </c>
      <c r="C170" s="9" t="s">
        <v>659</v>
      </c>
      <c r="D170" s="9" t="s">
        <v>660</v>
      </c>
      <c r="E170" s="12" t="s">
        <v>661</v>
      </c>
      <c r="F170" s="12">
        <v>12</v>
      </c>
      <c r="G170" s="17">
        <v>77.44</v>
      </c>
      <c r="H170" s="24">
        <f t="shared" si="2"/>
        <v>77.44</v>
      </c>
    </row>
    <row r="171" spans="1:8" x14ac:dyDescent="0.3">
      <c r="B171" s="23" t="s">
        <v>662</v>
      </c>
      <c r="C171" s="9" t="s">
        <v>663</v>
      </c>
      <c r="D171" s="9" t="s">
        <v>664</v>
      </c>
      <c r="E171" s="12" t="s">
        <v>665</v>
      </c>
      <c r="F171" s="12">
        <v>6</v>
      </c>
      <c r="G171" s="17">
        <v>146.44</v>
      </c>
      <c r="H171" s="24">
        <f t="shared" si="2"/>
        <v>146.44</v>
      </c>
    </row>
    <row r="172" spans="1:8" x14ac:dyDescent="0.3">
      <c r="B172" s="23" t="s">
        <v>666</v>
      </c>
      <c r="C172" s="9" t="s">
        <v>667</v>
      </c>
      <c r="D172" s="9" t="s">
        <v>668</v>
      </c>
      <c r="E172" s="12" t="s">
        <v>669</v>
      </c>
      <c r="F172" s="12">
        <v>6</v>
      </c>
      <c r="G172" s="17">
        <v>221.37</v>
      </c>
      <c r="H172" s="24">
        <f t="shared" si="2"/>
        <v>221.37</v>
      </c>
    </row>
    <row r="173" spans="1:8" x14ac:dyDescent="0.3">
      <c r="B173" s="23" t="s">
        <v>670</v>
      </c>
      <c r="C173" s="9" t="s">
        <v>671</v>
      </c>
      <c r="D173" s="9" t="s">
        <v>672</v>
      </c>
      <c r="E173" s="12" t="s">
        <v>673</v>
      </c>
      <c r="F173" s="12">
        <v>6</v>
      </c>
      <c r="G173" s="17">
        <v>228.46</v>
      </c>
      <c r="H173" s="24">
        <f t="shared" si="2"/>
        <v>228.46</v>
      </c>
    </row>
    <row r="174" spans="1:8" x14ac:dyDescent="0.3">
      <c r="B174" s="23" t="s">
        <v>674</v>
      </c>
      <c r="C174" s="9" t="s">
        <v>675</v>
      </c>
      <c r="D174" s="9" t="s">
        <v>676</v>
      </c>
      <c r="E174" s="12" t="s">
        <v>677</v>
      </c>
      <c r="F174" s="12">
        <v>10</v>
      </c>
      <c r="G174" s="17">
        <v>93.05</v>
      </c>
      <c r="H174" s="24">
        <f t="shared" si="2"/>
        <v>93.05</v>
      </c>
    </row>
    <row r="175" spans="1:8" x14ac:dyDescent="0.3">
      <c r="B175" s="23" t="s">
        <v>678</v>
      </c>
      <c r="C175" s="9" t="s">
        <v>679</v>
      </c>
      <c r="D175" s="9" t="s">
        <v>680</v>
      </c>
      <c r="E175" s="12" t="s">
        <v>681</v>
      </c>
      <c r="F175" s="12">
        <v>10</v>
      </c>
      <c r="G175" s="17">
        <v>162.96</v>
      </c>
      <c r="H175" s="24">
        <f t="shared" si="2"/>
        <v>162.96</v>
      </c>
    </row>
    <row r="176" spans="1:8" x14ac:dyDescent="0.3">
      <c r="B176" s="23" t="s">
        <v>682</v>
      </c>
      <c r="C176" s="9" t="s">
        <v>683</v>
      </c>
      <c r="D176" s="9" t="s">
        <v>684</v>
      </c>
      <c r="E176" s="12" t="s">
        <v>685</v>
      </c>
      <c r="F176" s="12">
        <v>10</v>
      </c>
      <c r="G176" s="17">
        <v>102.18</v>
      </c>
      <c r="H176" s="24">
        <f t="shared" si="2"/>
        <v>102.18</v>
      </c>
    </row>
    <row r="177" spans="2:8" x14ac:dyDescent="0.3">
      <c r="B177" s="23" t="s">
        <v>686</v>
      </c>
      <c r="C177" s="9" t="s">
        <v>687</v>
      </c>
      <c r="D177" s="9" t="s">
        <v>688</v>
      </c>
      <c r="E177" s="12" t="s">
        <v>689</v>
      </c>
      <c r="F177" s="12">
        <v>6</v>
      </c>
      <c r="G177" s="17">
        <v>227.25</v>
      </c>
      <c r="H177" s="24">
        <f t="shared" si="2"/>
        <v>227.25</v>
      </c>
    </row>
    <row r="178" spans="2:8" x14ac:dyDescent="0.3">
      <c r="B178" s="23" t="s">
        <v>690</v>
      </c>
      <c r="C178" s="9" t="s">
        <v>691</v>
      </c>
      <c r="D178" s="9" t="s">
        <v>692</v>
      </c>
      <c r="E178" s="12" t="s">
        <v>693</v>
      </c>
      <c r="F178" s="12">
        <v>100</v>
      </c>
      <c r="G178" s="17">
        <v>20.85</v>
      </c>
      <c r="H178" s="24">
        <f t="shared" si="2"/>
        <v>20.85</v>
      </c>
    </row>
    <row r="179" spans="2:8" x14ac:dyDescent="0.3">
      <c r="B179" s="23" t="s">
        <v>694</v>
      </c>
      <c r="C179" s="9" t="s">
        <v>695</v>
      </c>
      <c r="D179" s="9" t="s">
        <v>696</v>
      </c>
      <c r="E179" s="12" t="s">
        <v>697</v>
      </c>
      <c r="F179" s="12">
        <v>25</v>
      </c>
      <c r="G179" s="17">
        <v>54.97</v>
      </c>
      <c r="H179" s="24">
        <f t="shared" si="2"/>
        <v>54.97</v>
      </c>
    </row>
    <row r="180" spans="2:8" x14ac:dyDescent="0.3">
      <c r="B180" s="23" t="s">
        <v>698</v>
      </c>
      <c r="C180" s="9" t="s">
        <v>699</v>
      </c>
      <c r="D180" s="9" t="s">
        <v>700</v>
      </c>
      <c r="E180" s="12" t="s">
        <v>701</v>
      </c>
      <c r="F180" s="12">
        <v>200</v>
      </c>
      <c r="G180" s="17">
        <v>4.07</v>
      </c>
      <c r="H180" s="24">
        <f t="shared" si="2"/>
        <v>4.07</v>
      </c>
    </row>
    <row r="181" spans="2:8" x14ac:dyDescent="0.3">
      <c r="B181" s="23" t="s">
        <v>702</v>
      </c>
      <c r="C181" s="9" t="s">
        <v>703</v>
      </c>
      <c r="D181" s="9" t="s">
        <v>704</v>
      </c>
      <c r="E181" s="12" t="s">
        <v>705</v>
      </c>
      <c r="F181" s="12">
        <v>70</v>
      </c>
      <c r="G181" s="17">
        <v>16.73</v>
      </c>
      <c r="H181" s="24">
        <f t="shared" si="2"/>
        <v>16.73</v>
      </c>
    </row>
    <row r="182" spans="2:8" x14ac:dyDescent="0.3">
      <c r="B182" s="23" t="s">
        <v>706</v>
      </c>
      <c r="C182" s="9" t="s">
        <v>707</v>
      </c>
      <c r="D182" s="9" t="s">
        <v>708</v>
      </c>
      <c r="E182" s="12" t="s">
        <v>709</v>
      </c>
      <c r="F182" s="12">
        <v>1000</v>
      </c>
      <c r="G182" s="17">
        <v>2.95</v>
      </c>
      <c r="H182" s="24">
        <f t="shared" si="2"/>
        <v>2.95</v>
      </c>
    </row>
    <row r="183" spans="2:8" x14ac:dyDescent="0.3">
      <c r="B183" s="23" t="s">
        <v>710</v>
      </c>
      <c r="C183" s="9" t="s">
        <v>711</v>
      </c>
      <c r="D183" s="9" t="s">
        <v>712</v>
      </c>
      <c r="E183" s="12" t="s">
        <v>713</v>
      </c>
      <c r="F183" s="12">
        <v>300</v>
      </c>
      <c r="G183" s="17">
        <v>6.86</v>
      </c>
      <c r="H183" s="24">
        <f t="shared" si="2"/>
        <v>6.86</v>
      </c>
    </row>
    <row r="184" spans="2:8" x14ac:dyDescent="0.3">
      <c r="B184" s="23" t="s">
        <v>714</v>
      </c>
      <c r="C184" s="9" t="s">
        <v>715</v>
      </c>
      <c r="D184" s="9" t="s">
        <v>716</v>
      </c>
      <c r="E184" s="12" t="s">
        <v>717</v>
      </c>
      <c r="F184" s="12">
        <v>30</v>
      </c>
      <c r="G184" s="17">
        <v>11.14</v>
      </c>
      <c r="H184" s="24">
        <f t="shared" si="2"/>
        <v>11.14</v>
      </c>
    </row>
    <row r="185" spans="2:8" x14ac:dyDescent="0.3">
      <c r="B185" s="23" t="s">
        <v>718</v>
      </c>
      <c r="C185" s="9" t="s">
        <v>719</v>
      </c>
      <c r="D185" s="9" t="s">
        <v>720</v>
      </c>
      <c r="E185" s="12" t="s">
        <v>721</v>
      </c>
      <c r="F185" s="12">
        <v>15</v>
      </c>
      <c r="G185" s="17">
        <v>65.88</v>
      </c>
      <c r="H185" s="24">
        <f t="shared" si="2"/>
        <v>65.88</v>
      </c>
    </row>
    <row r="186" spans="2:8" x14ac:dyDescent="0.3">
      <c r="B186" s="23" t="s">
        <v>722</v>
      </c>
      <c r="C186" s="9" t="s">
        <v>723</v>
      </c>
      <c r="D186" s="9" t="s">
        <v>724</v>
      </c>
      <c r="E186" s="12" t="s">
        <v>725</v>
      </c>
      <c r="F186" s="12">
        <v>12</v>
      </c>
      <c r="G186" s="17">
        <v>148.16</v>
      </c>
      <c r="H186" s="24">
        <f t="shared" si="2"/>
        <v>148.16</v>
      </c>
    </row>
    <row r="187" spans="2:8" x14ac:dyDescent="0.3">
      <c r="B187" s="23" t="s">
        <v>726</v>
      </c>
      <c r="C187" s="9" t="s">
        <v>727</v>
      </c>
      <c r="D187" s="9" t="s">
        <v>728</v>
      </c>
      <c r="E187" s="12" t="s">
        <v>729</v>
      </c>
      <c r="F187" s="12">
        <v>12</v>
      </c>
      <c r="G187" s="17">
        <v>188.5</v>
      </c>
      <c r="H187" s="24">
        <f t="shared" si="2"/>
        <v>188.5</v>
      </c>
    </row>
    <row r="188" spans="2:8" x14ac:dyDescent="0.3">
      <c r="B188" s="23" t="s">
        <v>730</v>
      </c>
      <c r="C188" s="9" t="s">
        <v>731</v>
      </c>
      <c r="D188" s="9" t="s">
        <v>732</v>
      </c>
      <c r="E188" s="12" t="s">
        <v>733</v>
      </c>
      <c r="F188" s="12">
        <v>8</v>
      </c>
      <c r="G188" s="17">
        <v>252.4</v>
      </c>
      <c r="H188" s="24">
        <f t="shared" si="2"/>
        <v>252.4</v>
      </c>
    </row>
    <row r="189" spans="2:8" x14ac:dyDescent="0.3">
      <c r="B189" s="23" t="s">
        <v>734</v>
      </c>
      <c r="C189" s="9" t="s">
        <v>735</v>
      </c>
      <c r="D189" s="9" t="s">
        <v>736</v>
      </c>
      <c r="E189" s="12" t="s">
        <v>737</v>
      </c>
      <c r="F189" s="12">
        <v>12</v>
      </c>
      <c r="G189" s="17">
        <v>269.89999999999998</v>
      </c>
      <c r="H189" s="24">
        <f t="shared" si="2"/>
        <v>269.89999999999998</v>
      </c>
    </row>
    <row r="190" spans="2:8" x14ac:dyDescent="0.3">
      <c r="B190" s="23" t="s">
        <v>738</v>
      </c>
      <c r="C190" s="9" t="s">
        <v>739</v>
      </c>
      <c r="D190" s="9" t="s">
        <v>740</v>
      </c>
      <c r="E190" s="12" t="s">
        <v>741</v>
      </c>
      <c r="F190" s="12">
        <v>12</v>
      </c>
      <c r="G190" s="17">
        <v>244.07</v>
      </c>
      <c r="H190" s="24">
        <f t="shared" si="2"/>
        <v>244.07</v>
      </c>
    </row>
    <row r="191" spans="2:8" x14ac:dyDescent="0.3">
      <c r="B191" s="23" t="s">
        <v>742</v>
      </c>
      <c r="C191" s="9" t="s">
        <v>743</v>
      </c>
      <c r="D191" s="9" t="s">
        <v>744</v>
      </c>
      <c r="E191" s="12" t="s">
        <v>745</v>
      </c>
      <c r="F191" s="12">
        <v>8</v>
      </c>
      <c r="G191" s="17">
        <v>378.43</v>
      </c>
      <c r="H191" s="24">
        <f t="shared" si="2"/>
        <v>378.43</v>
      </c>
    </row>
    <row r="192" spans="2:8" x14ac:dyDescent="0.3">
      <c r="B192" s="23" t="s">
        <v>746</v>
      </c>
      <c r="C192" s="9" t="s">
        <v>747</v>
      </c>
      <c r="D192" s="9" t="s">
        <v>748</v>
      </c>
      <c r="E192" s="12" t="s">
        <v>749</v>
      </c>
      <c r="F192" s="12">
        <v>8</v>
      </c>
      <c r="G192" s="17">
        <v>764</v>
      </c>
      <c r="H192" s="24">
        <f t="shared" si="2"/>
        <v>764</v>
      </c>
    </row>
    <row r="193" spans="2:8" x14ac:dyDescent="0.3">
      <c r="B193" s="23" t="s">
        <v>750</v>
      </c>
      <c r="C193" s="9" t="s">
        <v>751</v>
      </c>
      <c r="D193" s="9" t="s">
        <v>752</v>
      </c>
      <c r="E193" s="12" t="s">
        <v>753</v>
      </c>
      <c r="F193" s="12">
        <v>6</v>
      </c>
      <c r="G193" s="17">
        <v>210.99</v>
      </c>
      <c r="H193" s="24">
        <f t="shared" si="2"/>
        <v>210.99</v>
      </c>
    </row>
    <row r="194" spans="2:8" x14ac:dyDescent="0.3">
      <c r="B194" s="23" t="s">
        <v>754</v>
      </c>
      <c r="C194" s="9" t="s">
        <v>755</v>
      </c>
      <c r="D194" s="9" t="s">
        <v>756</v>
      </c>
      <c r="E194" s="12" t="s">
        <v>757</v>
      </c>
      <c r="F194" s="12">
        <v>4</v>
      </c>
      <c r="G194" s="17">
        <v>297.74</v>
      </c>
      <c r="H194" s="24">
        <f t="shared" si="2"/>
        <v>297.74</v>
      </c>
    </row>
    <row r="195" spans="2:8" x14ac:dyDescent="0.3">
      <c r="B195" s="23" t="s">
        <v>758</v>
      </c>
      <c r="C195" s="9" t="s">
        <v>759</v>
      </c>
      <c r="D195" s="9" t="s">
        <v>760</v>
      </c>
      <c r="E195" s="12" t="s">
        <v>761</v>
      </c>
      <c r="F195" s="12">
        <v>6</v>
      </c>
      <c r="G195" s="17">
        <v>200.28</v>
      </c>
      <c r="H195" s="24">
        <f t="shared" si="2"/>
        <v>200.28</v>
      </c>
    </row>
    <row r="196" spans="2:8" x14ac:dyDescent="0.3">
      <c r="B196" s="23" t="s">
        <v>762</v>
      </c>
      <c r="C196" s="9" t="s">
        <v>763</v>
      </c>
      <c r="D196" s="9" t="s">
        <v>764</v>
      </c>
      <c r="E196" s="12" t="s">
        <v>765</v>
      </c>
      <c r="F196" s="12">
        <v>1</v>
      </c>
      <c r="G196" s="17">
        <v>226.35</v>
      </c>
      <c r="H196" s="24">
        <f t="shared" si="2"/>
        <v>226.35</v>
      </c>
    </row>
    <row r="197" spans="2:8" x14ac:dyDescent="0.3">
      <c r="B197" s="23" t="s">
        <v>766</v>
      </c>
      <c r="C197" s="9" t="s">
        <v>767</v>
      </c>
      <c r="D197" s="9" t="s">
        <v>768</v>
      </c>
      <c r="E197" s="12" t="s">
        <v>769</v>
      </c>
      <c r="F197" s="12">
        <v>4</v>
      </c>
      <c r="G197" s="17">
        <v>292.39</v>
      </c>
      <c r="H197" s="24">
        <f t="shared" si="2"/>
        <v>292.39</v>
      </c>
    </row>
    <row r="198" spans="2:8" x14ac:dyDescent="0.3">
      <c r="B198" s="23" t="s">
        <v>770</v>
      </c>
      <c r="C198" s="9" t="s">
        <v>771</v>
      </c>
      <c r="D198" s="9" t="s">
        <v>772</v>
      </c>
      <c r="E198" s="12" t="s">
        <v>773</v>
      </c>
      <c r="F198" s="12">
        <v>6</v>
      </c>
      <c r="G198" s="17">
        <v>217.77</v>
      </c>
      <c r="H198" s="24">
        <f t="shared" si="2"/>
        <v>217.77</v>
      </c>
    </row>
    <row r="199" spans="2:8" x14ac:dyDescent="0.3">
      <c r="B199" s="23" t="s">
        <v>774</v>
      </c>
      <c r="C199" s="9" t="s">
        <v>775</v>
      </c>
      <c r="D199" s="9" t="s">
        <v>776</v>
      </c>
      <c r="E199" s="12" t="s">
        <v>777</v>
      </c>
      <c r="F199" s="12">
        <v>1</v>
      </c>
      <c r="G199" s="17">
        <v>249.81</v>
      </c>
      <c r="H199" s="24">
        <f t="shared" ref="H199:H242" si="3">G199*$H$7</f>
        <v>249.81</v>
      </c>
    </row>
    <row r="200" spans="2:8" x14ac:dyDescent="0.3">
      <c r="B200" s="23" t="s">
        <v>778</v>
      </c>
      <c r="C200" s="9" t="s">
        <v>779</v>
      </c>
      <c r="D200" s="9" t="s">
        <v>780</v>
      </c>
      <c r="E200" s="12" t="s">
        <v>781</v>
      </c>
      <c r="F200" s="12">
        <v>1</v>
      </c>
      <c r="G200" s="17">
        <v>11.78</v>
      </c>
      <c r="H200" s="24">
        <f t="shared" si="3"/>
        <v>11.78</v>
      </c>
    </row>
    <row r="201" spans="2:8" x14ac:dyDescent="0.3">
      <c r="B201" s="23" t="s">
        <v>782</v>
      </c>
      <c r="C201" s="9" t="s">
        <v>783</v>
      </c>
      <c r="D201" s="9" t="s">
        <v>784</v>
      </c>
      <c r="E201" s="12" t="s">
        <v>785</v>
      </c>
      <c r="F201" s="12">
        <v>12</v>
      </c>
      <c r="G201" s="17">
        <v>94.33</v>
      </c>
      <c r="H201" s="24">
        <f t="shared" si="3"/>
        <v>94.33</v>
      </c>
    </row>
    <row r="202" spans="2:8" x14ac:dyDescent="0.3">
      <c r="B202" s="23" t="s">
        <v>786</v>
      </c>
      <c r="C202" s="9" t="s">
        <v>787</v>
      </c>
      <c r="D202" s="9" t="s">
        <v>788</v>
      </c>
      <c r="E202" s="12" t="s">
        <v>789</v>
      </c>
      <c r="F202" s="12">
        <v>1</v>
      </c>
      <c r="G202" s="17">
        <v>91.59</v>
      </c>
      <c r="H202" s="24">
        <f t="shared" si="3"/>
        <v>91.59</v>
      </c>
    </row>
    <row r="203" spans="2:8" x14ac:dyDescent="0.3">
      <c r="B203" s="23" t="s">
        <v>790</v>
      </c>
      <c r="C203" s="9" t="s">
        <v>791</v>
      </c>
      <c r="D203" s="9" t="s">
        <v>792</v>
      </c>
      <c r="E203" s="12" t="s">
        <v>793</v>
      </c>
      <c r="F203" s="12">
        <v>12</v>
      </c>
      <c r="G203" s="17">
        <v>62.32</v>
      </c>
      <c r="H203" s="24">
        <f t="shared" si="3"/>
        <v>62.32</v>
      </c>
    </row>
    <row r="204" spans="2:8" x14ac:dyDescent="0.3">
      <c r="B204" s="23" t="s">
        <v>794</v>
      </c>
      <c r="C204" s="9" t="s">
        <v>795</v>
      </c>
      <c r="D204" s="9" t="s">
        <v>796</v>
      </c>
      <c r="E204" s="12" t="s">
        <v>797</v>
      </c>
      <c r="F204" s="12">
        <v>12</v>
      </c>
      <c r="G204" s="17">
        <v>115.13</v>
      </c>
      <c r="H204" s="24">
        <f t="shared" si="3"/>
        <v>115.13</v>
      </c>
    </row>
    <row r="205" spans="2:8" x14ac:dyDescent="0.3">
      <c r="B205" s="23" t="s">
        <v>798</v>
      </c>
      <c r="C205" s="9" t="s">
        <v>799</v>
      </c>
      <c r="D205" s="9" t="s">
        <v>800</v>
      </c>
      <c r="E205" s="12" t="s">
        <v>801</v>
      </c>
      <c r="F205" s="12">
        <v>1</v>
      </c>
      <c r="G205" s="17">
        <v>199.55</v>
      </c>
      <c r="H205" s="24">
        <f t="shared" si="3"/>
        <v>199.55</v>
      </c>
    </row>
    <row r="206" spans="2:8" x14ac:dyDescent="0.3">
      <c r="B206" s="23" t="s">
        <v>802</v>
      </c>
      <c r="C206" s="9" t="s">
        <v>803</v>
      </c>
      <c r="D206" s="9" t="s">
        <v>804</v>
      </c>
      <c r="E206" s="12" t="s">
        <v>805</v>
      </c>
      <c r="F206" s="12">
        <v>4</v>
      </c>
      <c r="G206" s="17">
        <v>362.81</v>
      </c>
      <c r="H206" s="24">
        <f t="shared" si="3"/>
        <v>362.81</v>
      </c>
    </row>
    <row r="207" spans="2:8" x14ac:dyDescent="0.3">
      <c r="B207" s="23" t="s">
        <v>806</v>
      </c>
      <c r="C207" s="9" t="s">
        <v>807</v>
      </c>
      <c r="D207" s="9" t="s">
        <v>808</v>
      </c>
      <c r="E207" s="12" t="s">
        <v>809</v>
      </c>
      <c r="F207" s="12">
        <v>4</v>
      </c>
      <c r="G207" s="17">
        <v>301.10000000000002</v>
      </c>
      <c r="H207" s="24">
        <f t="shared" si="3"/>
        <v>301.10000000000002</v>
      </c>
    </row>
    <row r="208" spans="2:8" x14ac:dyDescent="0.3">
      <c r="B208" s="23" t="s">
        <v>810</v>
      </c>
      <c r="C208" s="9" t="s">
        <v>811</v>
      </c>
      <c r="D208" s="9" t="s">
        <v>812</v>
      </c>
      <c r="E208" s="12" t="s">
        <v>813</v>
      </c>
      <c r="F208" s="12">
        <v>4</v>
      </c>
      <c r="G208" s="17">
        <v>176.39</v>
      </c>
      <c r="H208" s="24">
        <f t="shared" si="3"/>
        <v>176.39</v>
      </c>
    </row>
    <row r="209" spans="2:8" x14ac:dyDescent="0.3">
      <c r="B209" s="23" t="s">
        <v>814</v>
      </c>
      <c r="C209" s="9" t="s">
        <v>815</v>
      </c>
      <c r="D209" s="9" t="s">
        <v>816</v>
      </c>
      <c r="E209" s="12" t="s">
        <v>817</v>
      </c>
      <c r="F209" s="12">
        <v>1</v>
      </c>
      <c r="G209" s="17">
        <v>284.26</v>
      </c>
      <c r="H209" s="24">
        <f t="shared" si="3"/>
        <v>284.26</v>
      </c>
    </row>
    <row r="210" spans="2:8" x14ac:dyDescent="0.3">
      <c r="B210" s="23" t="s">
        <v>818</v>
      </c>
      <c r="C210" s="9" t="s">
        <v>819</v>
      </c>
      <c r="D210" s="9" t="s">
        <v>820</v>
      </c>
      <c r="E210" s="12" t="s">
        <v>821</v>
      </c>
      <c r="F210" s="12">
        <v>200</v>
      </c>
      <c r="G210" s="17">
        <v>15.4</v>
      </c>
      <c r="H210" s="24">
        <f t="shared" si="3"/>
        <v>15.4</v>
      </c>
    </row>
    <row r="211" spans="2:8" x14ac:dyDescent="0.3">
      <c r="B211" s="23" t="s">
        <v>822</v>
      </c>
      <c r="C211" s="9" t="s">
        <v>823</v>
      </c>
      <c r="D211" s="9" t="s">
        <v>824</v>
      </c>
      <c r="E211" s="12" t="s">
        <v>825</v>
      </c>
      <c r="F211" s="12">
        <v>50</v>
      </c>
      <c r="G211" s="17">
        <v>30.07</v>
      </c>
      <c r="H211" s="24">
        <f t="shared" si="3"/>
        <v>30.07</v>
      </c>
    </row>
    <row r="212" spans="2:8" x14ac:dyDescent="0.3">
      <c r="B212" s="23" t="s">
        <v>826</v>
      </c>
      <c r="C212" s="9" t="s">
        <v>827</v>
      </c>
      <c r="D212" s="9" t="s">
        <v>828</v>
      </c>
      <c r="E212" s="12" t="s">
        <v>829</v>
      </c>
      <c r="F212" s="12">
        <v>150</v>
      </c>
      <c r="G212" s="17">
        <v>39.26</v>
      </c>
      <c r="H212" s="24">
        <f t="shared" si="3"/>
        <v>39.26</v>
      </c>
    </row>
    <row r="213" spans="2:8" x14ac:dyDescent="0.3">
      <c r="B213" s="23" t="s">
        <v>830</v>
      </c>
      <c r="C213" s="9" t="s">
        <v>831</v>
      </c>
      <c r="D213" s="9" t="s">
        <v>832</v>
      </c>
      <c r="E213" s="12" t="s">
        <v>833</v>
      </c>
      <c r="F213" s="12">
        <v>25</v>
      </c>
      <c r="G213" s="17">
        <v>154.07</v>
      </c>
      <c r="H213" s="24">
        <f t="shared" si="3"/>
        <v>154.07</v>
      </c>
    </row>
    <row r="214" spans="2:8" x14ac:dyDescent="0.3">
      <c r="B214" s="23" t="s">
        <v>834</v>
      </c>
      <c r="C214" s="9" t="s">
        <v>835</v>
      </c>
      <c r="D214" s="9" t="s">
        <v>836</v>
      </c>
      <c r="E214" s="12" t="s">
        <v>837</v>
      </c>
      <c r="F214" s="12">
        <v>100</v>
      </c>
      <c r="G214" s="17">
        <v>8.4700000000000006</v>
      </c>
      <c r="H214" s="24">
        <f t="shared" si="3"/>
        <v>8.4700000000000006</v>
      </c>
    </row>
    <row r="215" spans="2:8" x14ac:dyDescent="0.3">
      <c r="B215" s="23" t="s">
        <v>838</v>
      </c>
      <c r="C215" s="9" t="s">
        <v>839</v>
      </c>
      <c r="D215" s="9" t="s">
        <v>840</v>
      </c>
      <c r="E215" s="12" t="s">
        <v>841</v>
      </c>
      <c r="F215" s="12">
        <v>150</v>
      </c>
      <c r="G215" s="17">
        <v>9.11</v>
      </c>
      <c r="H215" s="24">
        <f t="shared" si="3"/>
        <v>9.11</v>
      </c>
    </row>
    <row r="216" spans="2:8" x14ac:dyDescent="0.3">
      <c r="B216" s="23" t="s">
        <v>842</v>
      </c>
      <c r="C216" s="9" t="s">
        <v>843</v>
      </c>
      <c r="D216" s="9" t="s">
        <v>844</v>
      </c>
      <c r="E216" s="12" t="s">
        <v>845</v>
      </c>
      <c r="F216" s="12">
        <v>90</v>
      </c>
      <c r="G216" s="17">
        <v>23.06</v>
      </c>
      <c r="H216" s="24">
        <f t="shared" si="3"/>
        <v>23.06</v>
      </c>
    </row>
    <row r="217" spans="2:8" x14ac:dyDescent="0.3">
      <c r="B217" s="23" t="s">
        <v>846</v>
      </c>
      <c r="C217" s="9" t="s">
        <v>847</v>
      </c>
      <c r="D217" s="9" t="s">
        <v>848</v>
      </c>
      <c r="E217" s="12" t="s">
        <v>849</v>
      </c>
      <c r="F217" s="12">
        <v>1</v>
      </c>
      <c r="G217" s="17">
        <v>14.51</v>
      </c>
      <c r="H217" s="24">
        <f t="shared" si="3"/>
        <v>14.51</v>
      </c>
    </row>
    <row r="218" spans="2:8" x14ac:dyDescent="0.3">
      <c r="B218" s="23" t="s">
        <v>850</v>
      </c>
      <c r="C218" s="9" t="s">
        <v>851</v>
      </c>
      <c r="D218" s="9" t="s">
        <v>852</v>
      </c>
      <c r="E218" s="12" t="s">
        <v>853</v>
      </c>
      <c r="F218" s="12">
        <v>1</v>
      </c>
      <c r="G218" s="17">
        <v>4.84</v>
      </c>
      <c r="H218" s="24">
        <f t="shared" si="3"/>
        <v>4.84</v>
      </c>
    </row>
    <row r="219" spans="2:8" x14ac:dyDescent="0.3">
      <c r="B219" s="23" t="s">
        <v>854</v>
      </c>
      <c r="C219" s="9" t="s">
        <v>855</v>
      </c>
      <c r="D219" s="9" t="s">
        <v>856</v>
      </c>
      <c r="E219" s="12" t="s">
        <v>857</v>
      </c>
      <c r="F219" s="12">
        <v>1</v>
      </c>
      <c r="G219" s="17">
        <v>7.82</v>
      </c>
      <c r="H219" s="24">
        <f t="shared" si="3"/>
        <v>7.82</v>
      </c>
    </row>
    <row r="220" spans="2:8" x14ac:dyDescent="0.3">
      <c r="B220" s="23" t="s">
        <v>858</v>
      </c>
      <c r="C220" s="9" t="s">
        <v>859</v>
      </c>
      <c r="D220" s="9" t="s">
        <v>860</v>
      </c>
      <c r="E220" s="12" t="s">
        <v>861</v>
      </c>
      <c r="F220" s="12">
        <v>1</v>
      </c>
      <c r="G220" s="17">
        <v>14.03</v>
      </c>
      <c r="H220" s="24">
        <f t="shared" si="3"/>
        <v>14.03</v>
      </c>
    </row>
    <row r="221" spans="2:8" x14ac:dyDescent="0.3">
      <c r="B221" s="23" t="s">
        <v>862</v>
      </c>
      <c r="C221" s="9" t="s">
        <v>863</v>
      </c>
      <c r="D221" s="9" t="s">
        <v>864</v>
      </c>
      <c r="E221" s="12" t="s">
        <v>865</v>
      </c>
      <c r="F221" s="12">
        <v>25</v>
      </c>
      <c r="G221" s="17">
        <v>32.409999999999997</v>
      </c>
      <c r="H221" s="24">
        <f t="shared" si="3"/>
        <v>32.409999999999997</v>
      </c>
    </row>
    <row r="222" spans="2:8" x14ac:dyDescent="0.3">
      <c r="B222" s="23" t="s">
        <v>866</v>
      </c>
      <c r="C222" s="9" t="s">
        <v>867</v>
      </c>
      <c r="D222" s="9" t="s">
        <v>868</v>
      </c>
      <c r="E222" s="12" t="s">
        <v>869</v>
      </c>
      <c r="F222" s="12">
        <v>1</v>
      </c>
      <c r="G222" s="17">
        <v>150.55000000000001</v>
      </c>
      <c r="H222" s="24">
        <f t="shared" si="3"/>
        <v>150.55000000000001</v>
      </c>
    </row>
    <row r="223" spans="2:8" x14ac:dyDescent="0.3">
      <c r="B223" s="23" t="s">
        <v>870</v>
      </c>
      <c r="C223" s="9" t="s">
        <v>871</v>
      </c>
      <c r="D223" s="9" t="s">
        <v>872</v>
      </c>
      <c r="E223" s="12" t="s">
        <v>873</v>
      </c>
      <c r="F223" s="12">
        <v>1</v>
      </c>
      <c r="G223" s="17">
        <v>192.87</v>
      </c>
      <c r="H223" s="24">
        <f t="shared" si="3"/>
        <v>192.87</v>
      </c>
    </row>
    <row r="224" spans="2:8" x14ac:dyDescent="0.3">
      <c r="B224" s="23" t="s">
        <v>874</v>
      </c>
      <c r="C224" s="9" t="s">
        <v>875</v>
      </c>
      <c r="D224" s="9" t="s">
        <v>876</v>
      </c>
      <c r="E224" s="12" t="s">
        <v>877</v>
      </c>
      <c r="F224" s="12">
        <v>1</v>
      </c>
      <c r="G224" s="17">
        <v>133.22</v>
      </c>
      <c r="H224" s="24">
        <f t="shared" si="3"/>
        <v>133.22</v>
      </c>
    </row>
    <row r="225" spans="2:8" x14ac:dyDescent="0.3">
      <c r="B225" s="23" t="s">
        <v>878</v>
      </c>
      <c r="C225" s="9" t="s">
        <v>879</v>
      </c>
      <c r="D225" s="9" t="s">
        <v>880</v>
      </c>
      <c r="E225" s="12" t="s">
        <v>881</v>
      </c>
      <c r="F225" s="12">
        <v>1</v>
      </c>
      <c r="G225" s="17">
        <v>163.13</v>
      </c>
      <c r="H225" s="24">
        <f t="shared" si="3"/>
        <v>163.13</v>
      </c>
    </row>
    <row r="226" spans="2:8" x14ac:dyDescent="0.3">
      <c r="B226" s="23" t="s">
        <v>882</v>
      </c>
      <c r="C226" s="9" t="s">
        <v>883</v>
      </c>
      <c r="D226" s="9" t="s">
        <v>884</v>
      </c>
      <c r="E226" s="12" t="s">
        <v>885</v>
      </c>
      <c r="F226" s="12">
        <v>1</v>
      </c>
      <c r="G226" s="17">
        <v>177.85</v>
      </c>
      <c r="H226" s="24">
        <f t="shared" si="3"/>
        <v>177.85</v>
      </c>
    </row>
    <row r="227" spans="2:8" x14ac:dyDescent="0.3">
      <c r="B227" s="23" t="s">
        <v>886</v>
      </c>
      <c r="C227" s="9" t="s">
        <v>887</v>
      </c>
      <c r="D227" s="9" t="s">
        <v>888</v>
      </c>
      <c r="E227" s="12" t="s">
        <v>889</v>
      </c>
      <c r="F227" s="12">
        <v>1</v>
      </c>
      <c r="G227" s="17">
        <v>1453.91</v>
      </c>
      <c r="H227" s="24">
        <f t="shared" si="3"/>
        <v>1453.91</v>
      </c>
    </row>
    <row r="228" spans="2:8" x14ac:dyDescent="0.3">
      <c r="B228" s="23" t="s">
        <v>890</v>
      </c>
      <c r="C228" s="9" t="s">
        <v>891</v>
      </c>
      <c r="D228" s="9" t="s">
        <v>892</v>
      </c>
      <c r="E228" s="12" t="s">
        <v>893</v>
      </c>
      <c r="F228" s="12">
        <v>1</v>
      </c>
      <c r="G228" s="17">
        <v>89.82</v>
      </c>
      <c r="H228" s="24">
        <f t="shared" si="3"/>
        <v>89.82</v>
      </c>
    </row>
    <row r="229" spans="2:8" x14ac:dyDescent="0.3">
      <c r="B229" s="23" t="s">
        <v>894</v>
      </c>
      <c r="C229" s="9" t="s">
        <v>895</v>
      </c>
      <c r="D229" s="9" t="s">
        <v>896</v>
      </c>
      <c r="E229" s="12" t="s">
        <v>897</v>
      </c>
      <c r="F229" s="12">
        <v>1</v>
      </c>
      <c r="G229" s="17">
        <v>918.16</v>
      </c>
      <c r="H229" s="24">
        <f t="shared" si="3"/>
        <v>918.16</v>
      </c>
    </row>
    <row r="230" spans="2:8" x14ac:dyDescent="0.3">
      <c r="B230" s="23" t="s">
        <v>898</v>
      </c>
      <c r="C230" s="9" t="s">
        <v>899</v>
      </c>
      <c r="D230" s="9" t="s">
        <v>900</v>
      </c>
      <c r="E230" s="12" t="s">
        <v>901</v>
      </c>
      <c r="F230" s="12">
        <v>1</v>
      </c>
      <c r="G230" s="17">
        <v>985.87</v>
      </c>
      <c r="H230" s="24">
        <f t="shared" si="3"/>
        <v>985.87</v>
      </c>
    </row>
    <row r="231" spans="2:8" x14ac:dyDescent="0.3">
      <c r="B231" s="23" t="s">
        <v>902</v>
      </c>
      <c r="C231" s="9" t="s">
        <v>903</v>
      </c>
      <c r="D231" s="9" t="s">
        <v>904</v>
      </c>
      <c r="E231" s="12" t="s">
        <v>905</v>
      </c>
      <c r="F231" s="12">
        <v>1</v>
      </c>
      <c r="G231" s="17">
        <v>1381.53</v>
      </c>
      <c r="H231" s="24">
        <f t="shared" si="3"/>
        <v>1381.53</v>
      </c>
    </row>
    <row r="232" spans="2:8" x14ac:dyDescent="0.3">
      <c r="B232" s="23" t="s">
        <v>906</v>
      </c>
      <c r="C232" s="9" t="s">
        <v>907</v>
      </c>
      <c r="D232" s="9" t="s">
        <v>908</v>
      </c>
      <c r="E232" s="12" t="s">
        <v>909</v>
      </c>
      <c r="F232" s="12">
        <v>25</v>
      </c>
      <c r="G232" s="17">
        <v>216.24</v>
      </c>
      <c r="H232" s="24">
        <f t="shared" si="3"/>
        <v>216.24</v>
      </c>
    </row>
    <row r="233" spans="2:8" x14ac:dyDescent="0.3">
      <c r="B233" s="23" t="s">
        <v>910</v>
      </c>
      <c r="C233" s="9" t="s">
        <v>911</v>
      </c>
      <c r="D233" s="9" t="s">
        <v>912</v>
      </c>
      <c r="E233" s="12" t="s">
        <v>913</v>
      </c>
      <c r="F233" s="12">
        <v>25</v>
      </c>
      <c r="G233" s="17">
        <v>240.76</v>
      </c>
      <c r="H233" s="24">
        <f t="shared" si="3"/>
        <v>240.76</v>
      </c>
    </row>
    <row r="234" spans="2:8" x14ac:dyDescent="0.3">
      <c r="B234" s="23" t="s">
        <v>914</v>
      </c>
      <c r="C234" s="9" t="s">
        <v>915</v>
      </c>
      <c r="D234" s="9" t="s">
        <v>916</v>
      </c>
      <c r="E234" s="12" t="s">
        <v>917</v>
      </c>
      <c r="F234" s="12">
        <v>1</v>
      </c>
      <c r="G234" s="17">
        <v>262.58</v>
      </c>
      <c r="H234" s="24">
        <f t="shared" si="3"/>
        <v>262.58</v>
      </c>
    </row>
    <row r="235" spans="2:8" x14ac:dyDescent="0.3">
      <c r="B235" s="23" t="s">
        <v>918</v>
      </c>
      <c r="C235" s="9" t="s">
        <v>919</v>
      </c>
      <c r="D235" s="9" t="s">
        <v>920</v>
      </c>
      <c r="E235" s="12" t="s">
        <v>921</v>
      </c>
      <c r="F235" s="12">
        <v>50</v>
      </c>
      <c r="G235" s="17">
        <v>17.399999999999999</v>
      </c>
      <c r="H235" s="24">
        <f t="shared" si="3"/>
        <v>17.399999999999999</v>
      </c>
    </row>
    <row r="236" spans="2:8" x14ac:dyDescent="0.3">
      <c r="B236" s="23" t="s">
        <v>922</v>
      </c>
      <c r="C236" s="9" t="s">
        <v>923</v>
      </c>
      <c r="D236" s="9" t="s">
        <v>924</v>
      </c>
      <c r="E236" s="12" t="s">
        <v>925</v>
      </c>
      <c r="F236" s="12">
        <v>24</v>
      </c>
      <c r="G236" s="17">
        <v>36.6</v>
      </c>
      <c r="H236" s="24">
        <f t="shared" si="3"/>
        <v>36.6</v>
      </c>
    </row>
    <row r="237" spans="2:8" x14ac:dyDescent="0.3">
      <c r="B237" s="23" t="s">
        <v>926</v>
      </c>
      <c r="C237" s="9" t="s">
        <v>927</v>
      </c>
      <c r="D237" s="9" t="s">
        <v>928</v>
      </c>
      <c r="E237" s="12" t="s">
        <v>929</v>
      </c>
      <c r="F237" s="12">
        <v>24</v>
      </c>
      <c r="G237" s="17">
        <v>87.88</v>
      </c>
      <c r="H237" s="24">
        <f t="shared" si="3"/>
        <v>87.88</v>
      </c>
    </row>
    <row r="238" spans="2:8" x14ac:dyDescent="0.3">
      <c r="B238" s="23" t="s">
        <v>930</v>
      </c>
      <c r="C238" s="9" t="s">
        <v>931</v>
      </c>
      <c r="D238" s="9" t="s">
        <v>932</v>
      </c>
      <c r="E238" s="12" t="s">
        <v>933</v>
      </c>
      <c r="F238" s="12">
        <v>8</v>
      </c>
      <c r="G238" s="17">
        <v>109.89</v>
      </c>
      <c r="H238" s="24">
        <f t="shared" si="3"/>
        <v>109.89</v>
      </c>
    </row>
    <row r="239" spans="2:8" x14ac:dyDescent="0.3">
      <c r="B239" s="23" t="s">
        <v>934</v>
      </c>
      <c r="C239" s="9" t="s">
        <v>935</v>
      </c>
      <c r="D239" s="9" t="s">
        <v>936</v>
      </c>
      <c r="E239" s="12" t="s">
        <v>937</v>
      </c>
      <c r="F239" s="12">
        <v>4</v>
      </c>
      <c r="G239" s="17">
        <v>185.6</v>
      </c>
      <c r="H239" s="24">
        <f t="shared" si="3"/>
        <v>185.6</v>
      </c>
    </row>
    <row r="240" spans="2:8" x14ac:dyDescent="0.3">
      <c r="B240" s="23" t="s">
        <v>938</v>
      </c>
      <c r="C240" s="9" t="s">
        <v>939</v>
      </c>
      <c r="D240" s="9" t="s">
        <v>940</v>
      </c>
      <c r="E240" s="12" t="s">
        <v>941</v>
      </c>
      <c r="F240" s="12">
        <v>25</v>
      </c>
      <c r="G240" s="17">
        <v>45.15</v>
      </c>
      <c r="H240" s="24">
        <f t="shared" si="3"/>
        <v>45.15</v>
      </c>
    </row>
    <row r="241" spans="2:8" x14ac:dyDescent="0.3">
      <c r="B241" s="23" t="s">
        <v>942</v>
      </c>
      <c r="C241" s="9" t="s">
        <v>943</v>
      </c>
      <c r="D241" s="9" t="s">
        <v>944</v>
      </c>
      <c r="E241" s="12" t="s">
        <v>945</v>
      </c>
      <c r="F241" s="12">
        <v>6</v>
      </c>
      <c r="G241" s="17">
        <v>28.78</v>
      </c>
      <c r="H241" s="24">
        <f t="shared" si="3"/>
        <v>28.78</v>
      </c>
    </row>
    <row r="242" spans="2:8" ht="15" thickBot="1" x14ac:dyDescent="0.35">
      <c r="B242" s="27" t="s">
        <v>946</v>
      </c>
      <c r="C242" s="28" t="s">
        <v>947</v>
      </c>
      <c r="D242" s="28" t="s">
        <v>948</v>
      </c>
      <c r="E242" s="29" t="s">
        <v>949</v>
      </c>
      <c r="F242" s="29">
        <v>6</v>
      </c>
      <c r="G242" s="30">
        <v>73.61</v>
      </c>
      <c r="H242" s="31">
        <f t="shared" si="3"/>
        <v>73.61</v>
      </c>
    </row>
  </sheetData>
  <mergeCells count="5">
    <mergeCell ref="C2:H2"/>
    <mergeCell ref="G3:H3"/>
    <mergeCell ref="G4:H4"/>
    <mergeCell ref="F5:H5"/>
    <mergeCell ref="C7:D7"/>
  </mergeCells>
  <conditionalFormatting sqref="B9:B242">
    <cfRule type="duplicateValues" dxfId="0" priority="4"/>
  </conditionalFormatting>
  <pageMargins left="0.25" right="0.25" top="0.75" bottom="0.75" header="0.3" footer="0.3"/>
  <pageSetup scale="71" fitToHeight="0" orientation="portrait" r:id="rId1"/>
  <headerFooter>
    <oddFooter>&amp;LWater Filtration; Housings &amp; fitlers, Chemical Feed Pumps&amp;CA05  1-23&amp;R&amp;P</oddFooter>
  </headerFooter>
  <ignoredErrors>
    <ignoredError sqref="E9:E110 E114:E164 E111:E113 E165:E182 E183:E214 E215:E2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5-Water Filtration; Housing...</vt:lpstr>
      <vt:lpstr>'5-Water Filtration; Housing...'!Print_Area</vt:lpstr>
      <vt:lpstr>'5-Water Filtration; Housing...'!Print_Titles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Boudreau</dc:creator>
  <cp:keywords/>
  <dc:description/>
  <cp:lastModifiedBy>Jerlyn Jabagat</cp:lastModifiedBy>
  <cp:revision/>
  <dcterms:created xsi:type="dcterms:W3CDTF">2023-02-28T14:23:29Z</dcterms:created>
  <dcterms:modified xsi:type="dcterms:W3CDTF">2023-02-28T21:12:15Z</dcterms:modified>
  <cp:category/>
  <cp:contentStatus/>
</cp:coreProperties>
</file>